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采购中心工作\03 医用耗材\02 院内谈判\2026.10.09 2026-CGB-07 关节镜刨削刀头、一次性连接器、一次性使用三通旋塞、无菌注射针等、可塑性二件式造口袋\"/>
    </mc:Choice>
  </mc:AlternateContent>
  <xr:revisionPtr revIDLastSave="0" documentId="13_ncr:1_{30E6C786-4DA8-4B8D-A35D-5E9EAB28A4A2}" xr6:coauthVersionLast="47" xr6:coauthVersionMax="47" xr10:uidLastSave="{00000000-0000-0000-0000-000000000000}"/>
  <bookViews>
    <workbookView xWindow="-120" yWindow="-120" windowWidth="24240" windowHeight="13020" activeTab="5" xr2:uid="{4002C411-824B-4235-ADFE-CD22D5C558A8}"/>
  </bookViews>
  <sheets>
    <sheet name="项目" sheetId="3" r:id="rId1"/>
    <sheet name="标项1" sheetId="23" r:id="rId2"/>
    <sheet name="标项2" sheetId="27" r:id="rId3"/>
    <sheet name="标项3" sheetId="28" r:id="rId4"/>
    <sheet name="标项4" sheetId="29" r:id="rId5"/>
    <sheet name="标项5" sheetId="30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30" l="1"/>
  <c r="D2" i="30"/>
  <c r="A2" i="30"/>
  <c r="C8" i="29"/>
  <c r="D2" i="29"/>
  <c r="A2" i="29"/>
  <c r="D2" i="28"/>
  <c r="A2" i="28"/>
  <c r="D2" i="27"/>
  <c r="A2" i="27"/>
  <c r="C9" i="23"/>
  <c r="C6" i="28" l="1"/>
  <c r="C6" i="27"/>
  <c r="D2" i="23"/>
  <c r="A2" i="23"/>
</calcChain>
</file>

<file path=xl/sharedStrings.xml><?xml version="1.0" encoding="utf-8"?>
<sst xmlns="http://schemas.openxmlformats.org/spreadsheetml/2006/main" count="219" uniqueCount="95">
  <si>
    <t>品名</t>
    <phoneticPr fontId="4" type="noConversion"/>
  </si>
  <si>
    <t>使用科室</t>
    <phoneticPr fontId="2" type="noConversion"/>
  </si>
  <si>
    <t>预计年
用量</t>
    <phoneticPr fontId="2" type="noConversion"/>
  </si>
  <si>
    <t>其他承诺：</t>
    <phoneticPr fontId="2" type="noConversion"/>
  </si>
  <si>
    <t>公司名称：</t>
    <phoneticPr fontId="2" type="noConversion"/>
  </si>
  <si>
    <t>承诺人：</t>
    <phoneticPr fontId="2" type="noConversion"/>
  </si>
  <si>
    <t>联系电话：</t>
    <phoneticPr fontId="2" type="noConversion"/>
  </si>
  <si>
    <t>日期：</t>
    <phoneticPr fontId="2" type="noConversion"/>
  </si>
  <si>
    <t>-</t>
    <phoneticPr fontId="2" type="noConversion"/>
  </si>
  <si>
    <t>标项</t>
  </si>
  <si>
    <t>标项内容</t>
  </si>
  <si>
    <t>周期</t>
  </si>
  <si>
    <t>单位</t>
    <phoneticPr fontId="2" type="noConversion"/>
  </si>
  <si>
    <t>数量</t>
    <phoneticPr fontId="2" type="noConversion"/>
  </si>
  <si>
    <t>备注</t>
  </si>
  <si>
    <t>预算金额
（万元/年）</t>
  </si>
  <si>
    <t>嵊州市人民医院院内谈判报价单</t>
    <phoneticPr fontId="2" type="noConversion"/>
  </si>
  <si>
    <t>序号</t>
    <phoneticPr fontId="4" type="noConversion"/>
  </si>
  <si>
    <t>注册证名称</t>
    <phoneticPr fontId="2" type="noConversion"/>
  </si>
  <si>
    <t>注册证号</t>
    <phoneticPr fontId="2" type="noConversion"/>
  </si>
  <si>
    <t>备注</t>
    <phoneticPr fontId="2" type="noConversion"/>
  </si>
  <si>
    <t>生产企业</t>
  </si>
  <si>
    <t>是否有平台配送权</t>
    <phoneticPr fontId="2" type="noConversion"/>
  </si>
  <si>
    <t>单价
（元）</t>
    <phoneticPr fontId="2" type="noConversion"/>
  </si>
  <si>
    <t>平台代码</t>
    <phoneticPr fontId="2" type="noConversion"/>
  </si>
  <si>
    <t>合计总价（元/年）：</t>
    <phoneticPr fontId="2" type="noConversion"/>
  </si>
  <si>
    <t>项目名称：</t>
    <phoneticPr fontId="2" type="noConversion"/>
  </si>
  <si>
    <t>项目编号：</t>
    <phoneticPr fontId="2" type="noConversion"/>
  </si>
  <si>
    <t>金额
（元）</t>
    <phoneticPr fontId="2" type="noConversion"/>
  </si>
  <si>
    <t>推荐
规格型号</t>
    <phoneticPr fontId="2" type="noConversion"/>
  </si>
  <si>
    <t>参与谈判
规格型号</t>
    <phoneticPr fontId="2" type="noConversion"/>
  </si>
  <si>
    <t>2年</t>
    <phoneticPr fontId="2" type="noConversion"/>
  </si>
  <si>
    <t>注：</t>
    <phoneticPr fontId="2" type="noConversion"/>
  </si>
  <si>
    <t>批</t>
    <phoneticPr fontId="2" type="noConversion"/>
  </si>
  <si>
    <t xml:space="preserve"> </t>
    <phoneticPr fontId="2" type="noConversion"/>
  </si>
  <si>
    <t>/</t>
    <phoneticPr fontId="2" type="noConversion"/>
  </si>
  <si>
    <t xml:space="preserve"> 关节镜刨削刀头、一次性连接器、一次性使用三通旋塞、无菌注射针等、可塑性二件式造口袋</t>
    <phoneticPr fontId="2" type="noConversion"/>
  </si>
  <si>
    <t>2026-CGB-07</t>
    <phoneticPr fontId="2" type="noConversion"/>
  </si>
  <si>
    <t>关节镜刨削刀头</t>
    <phoneticPr fontId="14" type="noConversion"/>
  </si>
  <si>
    <t>一次性使用连接器</t>
    <phoneticPr fontId="14" type="noConversion"/>
  </si>
  <si>
    <t>一次性使用三通旋塞</t>
    <phoneticPr fontId="14" type="noConversion"/>
  </si>
  <si>
    <t>无菌注射针等</t>
    <phoneticPr fontId="14" type="noConversion"/>
  </si>
  <si>
    <t>可塑性二件式造口袋</t>
    <phoneticPr fontId="14" type="noConversion"/>
  </si>
  <si>
    <t>骨科</t>
    <phoneticPr fontId="2" type="noConversion"/>
  </si>
  <si>
    <t>全院</t>
    <phoneticPr fontId="2" type="noConversion"/>
  </si>
  <si>
    <t>2年</t>
  </si>
  <si>
    <t>刨削刀头</t>
  </si>
  <si>
    <t>刨削头</t>
  </si>
  <si>
    <t>把</t>
  </si>
  <si>
    <t>关节镜刨削刀头</t>
    <phoneticPr fontId="2" type="noConversion"/>
  </si>
  <si>
    <t>小关节（如腕、踝关节）</t>
  </si>
  <si>
    <t>椭圆形磨头（4.0mm）</t>
    <phoneticPr fontId="2" type="noConversion"/>
  </si>
  <si>
    <t>球形磨头（2.9mm）</t>
    <phoneticPr fontId="2" type="noConversion"/>
  </si>
  <si>
    <t>全半径刨削刀头（3.5mm）</t>
    <phoneticPr fontId="2" type="noConversion"/>
  </si>
  <si>
    <t xml:space="preserve"> 直径、双面带齿（4.2mm）</t>
    <phoneticPr fontId="2" type="noConversion"/>
  </si>
  <si>
    <t>标项1：</t>
    <phoneticPr fontId="2" type="noConversion"/>
  </si>
  <si>
    <t>一次性使用连接管</t>
  </si>
  <si>
    <t>一次性输液用联通管</t>
  </si>
  <si>
    <t>B2-2 1500</t>
  </si>
  <si>
    <t>根</t>
  </si>
  <si>
    <t>一次性使用连接器</t>
    <phoneticPr fontId="2" type="noConversion"/>
  </si>
  <si>
    <t>标项2：</t>
    <phoneticPr fontId="2" type="noConversion"/>
  </si>
  <si>
    <t>2.6*800</t>
    <phoneticPr fontId="2" type="noConversion"/>
  </si>
  <si>
    <t>一次性使用三通阀</t>
  </si>
  <si>
    <t>一次性使用延长管</t>
  </si>
  <si>
    <t>TR-D-02</t>
  </si>
  <si>
    <t>PP-3.0-15cm</t>
  </si>
  <si>
    <t>支</t>
  </si>
  <si>
    <t>标项3：</t>
    <phoneticPr fontId="2" type="noConversion"/>
  </si>
  <si>
    <t>一次性使用三通旋塞</t>
    <phoneticPr fontId="2" type="noConversion"/>
  </si>
  <si>
    <t>一次性使用灌注器</t>
  </si>
  <si>
    <t>只</t>
  </si>
  <si>
    <t>50ml</t>
  </si>
  <si>
    <t>一次性使用静脉输液针</t>
  </si>
  <si>
    <t>支</t>
    <phoneticPr fontId="2" type="noConversion"/>
  </si>
  <si>
    <t>一次性使用无菌配药针</t>
  </si>
  <si>
    <t>1.6*33TWXZ</t>
  </si>
  <si>
    <t>一次性使用无菌注射针</t>
  </si>
  <si>
    <t>各规格（0.45*16mm\0.5*38mm\0.6*28mm\0.7*32mm\0.9*38mm\1.2*33mm)</t>
    <phoneticPr fontId="2" type="noConversion"/>
  </si>
  <si>
    <t>各规格（A0.55*20\A0.7*25\A0.9*28）</t>
    <phoneticPr fontId="2" type="noConversion"/>
  </si>
  <si>
    <t>无菌注射针等</t>
    <phoneticPr fontId="2" type="noConversion"/>
  </si>
  <si>
    <t>标项4：</t>
    <phoneticPr fontId="2" type="noConversion"/>
  </si>
  <si>
    <t>可塑性二件式造口袋</t>
    <phoneticPr fontId="2" type="noConversion"/>
  </si>
  <si>
    <t>标项5：</t>
    <phoneticPr fontId="2" type="noConversion"/>
  </si>
  <si>
    <t>造口袋</t>
  </si>
  <si>
    <t>造口底盘</t>
  </si>
  <si>
    <t>个</t>
  </si>
  <si>
    <t>片</t>
  </si>
  <si>
    <t>尿袋（45mm）</t>
    <phoneticPr fontId="14" type="noConversion"/>
  </si>
  <si>
    <t>大便袋（45mm）</t>
    <phoneticPr fontId="14" type="noConversion"/>
  </si>
  <si>
    <t>泌尿型（45mm）</t>
    <phoneticPr fontId="14" type="noConversion"/>
  </si>
  <si>
    <t>造口型（45mm）</t>
    <phoneticPr fontId="14" type="noConversion"/>
  </si>
  <si>
    <t>1.1需要设备我院主机（施乐辉、康美）或提供解决方案</t>
    <phoneticPr fontId="2" type="noConversion"/>
  </si>
  <si>
    <t>1.标项1：</t>
    <phoneticPr fontId="2" type="noConversion"/>
  </si>
  <si>
    <t>1.2可提供UBA手术需使用的磨头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</si>
</sst>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=0]&quot;&quot;;0.00"/>
  </numFmts>
  <fonts count="19">
    <font>
      <sz val="11"/>
      <color theme="1"/>
      <name val="等线"/>
      <family val="2"/>
      <charset val="134"/>
      <scheme val="minor"/>
    </font>
    <font>
      <b/>
      <sz val="16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12"/>
      <color theme="1"/>
      <name val="宋体"/>
      <family val="3"/>
      <charset val="134"/>
    </font>
    <font>
      <sz val="11"/>
      <color theme="0"/>
      <name val="等线"/>
      <family val="3"/>
      <charset val="134"/>
      <scheme val="minor"/>
    </font>
    <font>
      <sz val="11"/>
      <color theme="1"/>
      <name val="等线"/>
      <family val="2"/>
      <charset val="134"/>
      <scheme val="minor"/>
    </font>
    <font>
      <b/>
      <sz val="11"/>
      <color indexed="8"/>
      <name val="等线"/>
      <family val="3"/>
      <charset val="134"/>
      <scheme val="minor"/>
    </font>
    <font>
      <sz val="11"/>
      <color theme="0" tint="-4.9989318521683403E-2"/>
      <name val="等线"/>
      <family val="2"/>
      <charset val="134"/>
      <scheme val="minor"/>
    </font>
    <font>
      <b/>
      <sz val="11"/>
      <color rgb="FFFF0000"/>
      <name val="等线"/>
      <family val="3"/>
      <charset val="134"/>
      <scheme val="minor"/>
    </font>
    <font>
      <sz val="11"/>
      <color rgb="FFFF0000"/>
      <name val="等线"/>
      <family val="2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sz val="12"/>
      <color rgb="FF0F1115"/>
      <name val="Segoe UI"/>
      <family val="2"/>
    </font>
    <font>
      <sz val="12"/>
      <color rgb="FF0F1115"/>
      <name val="Segoe UI"/>
      <family val="2"/>
    </font>
    <font>
      <sz val="12"/>
      <color rgb="FF0F1115"/>
      <name val="微软雅黑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5" fillId="0" borderId="0">
      <alignment vertical="center"/>
    </xf>
    <xf numFmtId="0" fontId="8" fillId="0" borderId="0">
      <alignment vertical="center"/>
    </xf>
    <xf numFmtId="0" fontId="5" fillId="0" borderId="0">
      <alignment vertical="center"/>
    </xf>
  </cellStyleXfs>
  <cellXfs count="4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0" xfId="0" applyFont="1">
      <alignment vertical="center"/>
    </xf>
    <xf numFmtId="0" fontId="0" fillId="0" borderId="0" xfId="0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8" fillId="0" borderId="0" xfId="2">
      <alignment vertical="center"/>
    </xf>
    <xf numFmtId="0" fontId="3" fillId="0" borderId="0" xfId="2" applyFont="1" applyAlignment="1">
      <alignment horizontal="right" vertical="center"/>
    </xf>
    <xf numFmtId="0" fontId="3" fillId="0" borderId="1" xfId="2" applyFont="1" applyBorder="1" applyAlignment="1">
      <alignment horizontal="center" vertical="center" wrapText="1"/>
    </xf>
    <xf numFmtId="0" fontId="8" fillId="0" borderId="0" xfId="2" applyAlignment="1">
      <alignment horizontal="center" vertical="center"/>
    </xf>
    <xf numFmtId="0" fontId="8" fillId="0" borderId="0" xfId="2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3" fillId="0" borderId="3" xfId="2" applyFont="1" applyBorder="1" applyAlignment="1">
      <alignment horizontal="right" vertical="center"/>
    </xf>
    <xf numFmtId="0" fontId="5" fillId="0" borderId="0" xfId="3">
      <alignment vertical="center"/>
    </xf>
    <xf numFmtId="0" fontId="3" fillId="0" borderId="3" xfId="2" applyFont="1" applyBorder="1">
      <alignment vertical="center"/>
    </xf>
    <xf numFmtId="0" fontId="3" fillId="0" borderId="0" xfId="2" applyFont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0" fontId="10" fillId="0" borderId="0" xfId="0" applyFont="1">
      <alignment vertical="center"/>
    </xf>
    <xf numFmtId="0" fontId="12" fillId="0" borderId="0" xfId="2" applyFont="1">
      <alignment vertical="center"/>
    </xf>
    <xf numFmtId="0" fontId="11" fillId="0" borderId="0" xfId="2" applyFont="1">
      <alignment vertical="center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alignment vertical="center"/>
      <protection locked="0"/>
    </xf>
    <xf numFmtId="0" fontId="5" fillId="0" borderId="1" xfId="0" applyFont="1" applyBorder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>
      <alignment horizontal="left" vertical="center"/>
    </xf>
    <xf numFmtId="0" fontId="15" fillId="2" borderId="1" xfId="0" applyFont="1" applyFill="1" applyBorder="1" applyAlignment="1" applyProtection="1">
      <alignment horizontal="left" vertical="center"/>
      <protection locked="0"/>
    </xf>
    <xf numFmtId="0" fontId="13" fillId="0" borderId="1" xfId="0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horizontal="left" vertical="center"/>
    </xf>
    <xf numFmtId="0" fontId="16" fillId="0" borderId="1" xfId="0" applyFont="1" applyBorder="1">
      <alignment vertical="center"/>
    </xf>
    <xf numFmtId="0" fontId="18" fillId="0" borderId="1" xfId="0" applyFont="1" applyBorder="1">
      <alignment vertical="center"/>
    </xf>
    <xf numFmtId="0" fontId="17" fillId="0" borderId="1" xfId="0" applyFont="1" applyBorder="1">
      <alignment vertical="center"/>
    </xf>
    <xf numFmtId="0" fontId="15" fillId="0" borderId="1" xfId="0" applyFont="1" applyBorder="1" applyAlignment="1" applyProtection="1">
      <alignment horizontal="center" vertical="center"/>
      <protection locked="0"/>
    </xf>
    <xf numFmtId="0" fontId="5" fillId="0" borderId="1" xfId="2" applyFont="1" applyBorder="1" applyAlignment="1">
      <alignment horizontal="center" vertical="center" wrapText="1"/>
    </xf>
    <xf numFmtId="0" fontId="15" fillId="2" borderId="1" xfId="0" applyFont="1" applyFill="1" applyBorder="1" applyAlignment="1" applyProtection="1">
      <alignment horizontal="center" vertical="center"/>
      <protection locked="0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3" applyBorder="1" applyAlignment="1">
      <alignment horizontal="left" vertical="center" wrapText="1"/>
    </xf>
    <xf numFmtId="0" fontId="5" fillId="0" borderId="0" xfId="3" applyAlignment="1">
      <alignment horizontal="left" vertical="center" wrapText="1"/>
    </xf>
    <xf numFmtId="0" fontId="5" fillId="0" borderId="0" xfId="3" applyAlignment="1">
      <alignment horizontal="left" vertical="center"/>
    </xf>
    <xf numFmtId="0" fontId="1" fillId="0" borderId="0" xfId="2" applyFont="1" applyAlignment="1">
      <alignment horizontal="center" vertical="center"/>
    </xf>
    <xf numFmtId="0" fontId="3" fillId="0" borderId="3" xfId="2" applyFont="1" applyBorder="1" applyAlignment="1">
      <alignment horizontal="left" vertical="center"/>
    </xf>
    <xf numFmtId="0" fontId="3" fillId="0" borderId="1" xfId="3" applyFont="1" applyBorder="1" applyAlignment="1">
      <alignment horizontal="center" vertical="center"/>
    </xf>
    <xf numFmtId="176" fontId="6" fillId="0" borderId="1" xfId="3" applyNumberFormat="1" applyFont="1" applyBorder="1" applyAlignment="1">
      <alignment horizontal="left" vertical="center" wrapText="1" indent="1"/>
    </xf>
    <xf numFmtId="0" fontId="5" fillId="0" borderId="4" xfId="3" applyBorder="1" applyAlignment="1">
      <alignment horizontal="left" vertical="center" wrapText="1"/>
    </xf>
    <xf numFmtId="0" fontId="5" fillId="0" borderId="4" xfId="3" applyBorder="1" applyAlignment="1">
      <alignment horizontal="left" vertical="center"/>
    </xf>
    <xf numFmtId="0" fontId="5" fillId="0" borderId="5" xfId="3" applyBorder="1" applyAlignment="1">
      <alignment horizontal="left" vertical="top" wrapText="1"/>
    </xf>
  </cellXfs>
  <cellStyles count="4">
    <cellStyle name="Normal 2" xfId="2" xr:uid="{E60B6D55-23FE-4CA5-9625-E3A8788998C9}"/>
    <cellStyle name="Normal 3" xfId="3" xr:uid="{8E362F07-A372-48F4-B993-2AF09856FDAD}"/>
    <cellStyle name="常规" xfId="0" builtinId="0"/>
    <cellStyle name="常规 3" xfId="1" xr:uid="{1EBA413C-63FA-492C-8F5F-987B2CBA75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题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AD6D-F619-4952-AC85-5A89811977D0}">
  <sheetPr>
    <pageSetUpPr fitToPage="1"/>
  </sheetPr>
  <dimension ref="A1:J15"/>
  <sheetViews>
    <sheetView showGridLines="0" workbookViewId="0">
      <selection activeCell="C16" sqref="C16"/>
    </sheetView>
  </sheetViews>
  <sheetFormatPr defaultRowHeight="27.95" customHeight="1"/>
  <cols>
    <col min="1" max="1" width="2" customWidth="1"/>
    <col min="2" max="2" width="8.25" style="3" customWidth="1"/>
    <col min="3" max="3" width="33.5" style="6" customWidth="1"/>
    <col min="4" max="4" width="14.625" customWidth="1"/>
    <col min="5" max="5" width="11.625" customWidth="1"/>
    <col min="6" max="6" width="7.375" customWidth="1"/>
    <col min="7" max="7" width="9.125" customWidth="1"/>
    <col min="8" max="8" width="7.875" customWidth="1"/>
    <col min="9" max="9" width="9.375" style="3" customWidth="1"/>
    <col min="10" max="10" width="2" customWidth="1"/>
  </cols>
  <sheetData>
    <row r="1" spans="1:10" ht="27.95" customHeight="1">
      <c r="B1" s="7" t="s">
        <v>27</v>
      </c>
      <c r="C1" s="6" t="s">
        <v>37</v>
      </c>
    </row>
    <row r="2" spans="1:10" ht="27.95" customHeight="1">
      <c r="B2" s="7" t="s">
        <v>26</v>
      </c>
      <c r="C2" s="6" t="s">
        <v>36</v>
      </c>
    </row>
    <row r="4" spans="1:10" ht="13.5" customHeight="1">
      <c r="A4" s="5" t="s">
        <v>8</v>
      </c>
    </row>
    <row r="5" spans="1:10" s="7" customFormat="1" ht="27.95" customHeight="1">
      <c r="B5" s="4" t="s">
        <v>9</v>
      </c>
      <c r="C5" s="1" t="s">
        <v>10</v>
      </c>
      <c r="D5" s="1" t="s">
        <v>1</v>
      </c>
      <c r="E5" s="2" t="s">
        <v>15</v>
      </c>
      <c r="F5" s="1" t="s">
        <v>11</v>
      </c>
      <c r="G5" s="1" t="s">
        <v>12</v>
      </c>
      <c r="H5" s="1" t="s">
        <v>13</v>
      </c>
      <c r="I5" s="1" t="s">
        <v>14</v>
      </c>
    </row>
    <row r="6" spans="1:10" s="7" customFormat="1" ht="27.95" customHeight="1">
      <c r="B6" s="4">
        <v>1</v>
      </c>
      <c r="C6" s="24" t="s">
        <v>38</v>
      </c>
      <c r="D6" s="13" t="s">
        <v>43</v>
      </c>
      <c r="E6" s="4">
        <v>9</v>
      </c>
      <c r="F6" s="4" t="s">
        <v>31</v>
      </c>
      <c r="G6" s="4" t="s">
        <v>33</v>
      </c>
      <c r="H6" s="4">
        <v>1</v>
      </c>
      <c r="I6" s="1" t="s">
        <v>35</v>
      </c>
    </row>
    <row r="7" spans="1:10" s="7" customFormat="1" ht="27.95" customHeight="1">
      <c r="B7" s="4">
        <v>2</v>
      </c>
      <c r="C7" s="24" t="s">
        <v>39</v>
      </c>
      <c r="D7" s="13" t="s">
        <v>44</v>
      </c>
      <c r="E7" s="4">
        <v>8</v>
      </c>
      <c r="F7" s="4" t="s">
        <v>31</v>
      </c>
      <c r="G7" s="4" t="s">
        <v>33</v>
      </c>
      <c r="H7" s="4">
        <v>1</v>
      </c>
      <c r="I7" s="1" t="s">
        <v>35</v>
      </c>
    </row>
    <row r="8" spans="1:10" s="7" customFormat="1" ht="27.95" customHeight="1">
      <c r="B8" s="4">
        <v>3</v>
      </c>
      <c r="C8" s="24" t="s">
        <v>40</v>
      </c>
      <c r="D8" s="13" t="s">
        <v>44</v>
      </c>
      <c r="E8" s="4">
        <v>8</v>
      </c>
      <c r="F8" s="4" t="s">
        <v>45</v>
      </c>
      <c r="G8" s="4" t="s">
        <v>33</v>
      </c>
      <c r="H8" s="4">
        <v>1</v>
      </c>
      <c r="I8" s="1" t="s">
        <v>35</v>
      </c>
    </row>
    <row r="9" spans="1:10" s="7" customFormat="1" ht="27.95" customHeight="1">
      <c r="B9" s="4">
        <v>4</v>
      </c>
      <c r="C9" s="24" t="s">
        <v>41</v>
      </c>
      <c r="D9" s="13" t="s">
        <v>44</v>
      </c>
      <c r="E9" s="4">
        <v>7</v>
      </c>
      <c r="F9" s="4" t="s">
        <v>45</v>
      </c>
      <c r="G9" s="4" t="s">
        <v>33</v>
      </c>
      <c r="H9" s="4">
        <v>1</v>
      </c>
      <c r="I9" s="1" t="s">
        <v>35</v>
      </c>
    </row>
    <row r="10" spans="1:10" s="7" customFormat="1" ht="27.95" customHeight="1">
      <c r="B10" s="4">
        <v>5</v>
      </c>
      <c r="C10" s="24" t="s">
        <v>42</v>
      </c>
      <c r="D10" s="13" t="s">
        <v>44</v>
      </c>
      <c r="E10" s="4">
        <v>13.5</v>
      </c>
      <c r="F10" s="4" t="s">
        <v>45</v>
      </c>
      <c r="G10" s="4" t="s">
        <v>33</v>
      </c>
      <c r="H10" s="4">
        <v>1</v>
      </c>
      <c r="I10" s="1" t="s">
        <v>35</v>
      </c>
    </row>
    <row r="11" spans="1:10" ht="13.5" customHeight="1">
      <c r="J11" s="19" t="s">
        <v>8</v>
      </c>
    </row>
    <row r="12" spans="1:10" ht="14.25" customHeight="1"/>
    <row r="13" spans="1:10" ht="20.100000000000001" customHeight="1">
      <c r="B13" s="25" t="s">
        <v>32</v>
      </c>
      <c r="C13" s="6" t="s">
        <v>93</v>
      </c>
    </row>
    <row r="14" spans="1:10" ht="20.100000000000001" customHeight="1">
      <c r="C14" s="6" t="s">
        <v>92</v>
      </c>
    </row>
    <row r="15" spans="1:10" ht="27.95" customHeight="1">
      <c r="C15" s="6" t="s">
        <v>94</v>
      </c>
    </row>
  </sheetData>
  <phoneticPr fontId="2" type="noConversion"/>
  <pageMargins left="0.25" right="0.25" top="0.75" bottom="0.75" header="0.3" footer="0.3"/>
  <pageSetup paperSize="9" scale="9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BD74A-C4C3-4DAA-B6F1-651B3B5C0F91}">
  <sheetPr>
    <pageSetUpPr fitToPage="1"/>
  </sheetPr>
  <dimension ref="A1:O17"/>
  <sheetViews>
    <sheetView showGridLines="0" workbookViewId="0">
      <selection activeCell="G6" sqref="G6"/>
    </sheetView>
  </sheetViews>
  <sheetFormatPr defaultColWidth="9" defaultRowHeight="14.25"/>
  <cols>
    <col min="1" max="1" width="5.375" style="8" customWidth="1"/>
    <col min="2" max="2" width="32.125" style="12" customWidth="1"/>
    <col min="3" max="3" width="9.625" style="11" customWidth="1"/>
    <col min="4" max="4" width="23.5" style="11" customWidth="1"/>
    <col min="5" max="5" width="7.875" style="11" customWidth="1"/>
    <col min="6" max="6" width="11.75" style="11" customWidth="1"/>
    <col min="7" max="7" width="9.5" style="11" customWidth="1"/>
    <col min="8" max="8" width="11" style="11" customWidth="1"/>
    <col min="9" max="9" width="17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40.5" customHeight="1">
      <c r="A2" s="17" t="str">
        <f>"项目编号："&amp;项目!C1</f>
        <v>项目编号：2026-CGB-07</v>
      </c>
      <c r="C2" s="9" t="s">
        <v>26</v>
      </c>
      <c r="D2" s="18" t="str">
        <f>项目!C2</f>
        <v xml:space="preserve"> 关节镜刨削刀头、一次性连接器、一次性使用三通旋塞、无菌注射针等、可塑性二件式造口袋</v>
      </c>
      <c r="E2" s="16"/>
      <c r="F2" s="16"/>
      <c r="G2" s="16"/>
      <c r="H2" s="16"/>
      <c r="I2" s="16"/>
      <c r="J2" s="16"/>
      <c r="K2" s="14" t="s">
        <v>55</v>
      </c>
      <c r="L2" s="43" t="s">
        <v>49</v>
      </c>
      <c r="M2" s="43"/>
      <c r="N2" s="43"/>
    </row>
    <row r="3" spans="1:15" s="11" customFormat="1" ht="36" customHeight="1">
      <c r="A3" s="10" t="s">
        <v>17</v>
      </c>
      <c r="B3" s="10" t="s">
        <v>0</v>
      </c>
      <c r="C3" s="10" t="s">
        <v>2</v>
      </c>
      <c r="D3" s="10" t="s">
        <v>29</v>
      </c>
      <c r="E3" s="10" t="s">
        <v>12</v>
      </c>
      <c r="F3" s="10" t="s">
        <v>30</v>
      </c>
      <c r="G3" s="10" t="s">
        <v>23</v>
      </c>
      <c r="H3" s="10" t="s">
        <v>28</v>
      </c>
      <c r="I3" s="10" t="s">
        <v>21</v>
      </c>
      <c r="J3" s="10" t="s">
        <v>24</v>
      </c>
      <c r="K3" s="10" t="s">
        <v>22</v>
      </c>
      <c r="L3" s="10" t="s">
        <v>18</v>
      </c>
      <c r="M3" s="10" t="s">
        <v>19</v>
      </c>
      <c r="N3" s="10" t="s">
        <v>20</v>
      </c>
    </row>
    <row r="4" spans="1:15" s="11" customFormat="1" ht="30" customHeight="1">
      <c r="A4" s="10"/>
      <c r="B4" s="26" t="s">
        <v>46</v>
      </c>
      <c r="C4" s="26">
        <v>24</v>
      </c>
      <c r="D4" s="28" t="s">
        <v>54</v>
      </c>
      <c r="E4" s="34" t="s">
        <v>48</v>
      </c>
      <c r="F4" s="31"/>
      <c r="G4" s="29"/>
      <c r="H4" s="10"/>
      <c r="I4" s="10"/>
      <c r="J4" s="10"/>
      <c r="K4" s="10"/>
      <c r="L4" s="10"/>
      <c r="M4" s="10"/>
      <c r="N4" s="10"/>
    </row>
    <row r="5" spans="1:15" s="11" customFormat="1" ht="30" customHeight="1">
      <c r="A5" s="10"/>
      <c r="B5" s="26" t="s">
        <v>46</v>
      </c>
      <c r="C5" s="26">
        <v>12</v>
      </c>
      <c r="D5" s="28" t="s">
        <v>50</v>
      </c>
      <c r="E5" s="34" t="s">
        <v>48</v>
      </c>
      <c r="F5" s="32"/>
      <c r="G5" s="29"/>
      <c r="H5" s="10"/>
      <c r="I5" s="10"/>
      <c r="J5" s="10"/>
      <c r="K5" s="10"/>
      <c r="L5" s="10"/>
      <c r="M5" s="10"/>
      <c r="N5" s="10"/>
    </row>
    <row r="6" spans="1:15" s="11" customFormat="1" ht="30" customHeight="1">
      <c r="A6" s="10"/>
      <c r="B6" s="26" t="s">
        <v>47</v>
      </c>
      <c r="C6" s="26">
        <v>6</v>
      </c>
      <c r="D6" s="28" t="s">
        <v>51</v>
      </c>
      <c r="E6" s="34" t="s">
        <v>48</v>
      </c>
      <c r="F6" s="31"/>
      <c r="G6" s="29"/>
      <c r="H6" s="10"/>
      <c r="I6" s="10"/>
      <c r="J6" s="10"/>
      <c r="K6" s="10"/>
      <c r="L6" s="10"/>
      <c r="M6" s="10"/>
      <c r="N6" s="10"/>
    </row>
    <row r="7" spans="1:15" s="11" customFormat="1" ht="30" customHeight="1">
      <c r="A7" s="10"/>
      <c r="B7" s="26" t="s">
        <v>46</v>
      </c>
      <c r="C7" s="27">
        <v>5</v>
      </c>
      <c r="D7" s="27" t="s">
        <v>53</v>
      </c>
      <c r="E7" s="34" t="s">
        <v>48</v>
      </c>
      <c r="F7" s="33"/>
      <c r="G7" s="30"/>
      <c r="H7" s="10"/>
      <c r="I7" s="10"/>
      <c r="J7" s="10"/>
      <c r="K7" s="10"/>
      <c r="L7" s="10"/>
      <c r="M7" s="10"/>
      <c r="N7" s="10"/>
    </row>
    <row r="8" spans="1:15" s="11" customFormat="1" ht="30" customHeight="1">
      <c r="A8" s="10"/>
      <c r="B8" s="26" t="s">
        <v>46</v>
      </c>
      <c r="C8" s="27">
        <v>5</v>
      </c>
      <c r="D8" s="27" t="s">
        <v>52</v>
      </c>
      <c r="E8" s="34" t="s">
        <v>48</v>
      </c>
      <c r="F8" s="31"/>
      <c r="G8" s="27"/>
      <c r="H8" s="10"/>
      <c r="I8" s="10"/>
      <c r="J8" s="10"/>
      <c r="K8" s="10"/>
      <c r="L8" s="10"/>
      <c r="M8" s="10"/>
      <c r="N8" s="10"/>
    </row>
    <row r="9" spans="1:15" ht="27.95" customHeight="1">
      <c r="A9" s="44" t="s">
        <v>25</v>
      </c>
      <c r="B9" s="44"/>
      <c r="C9" s="45">
        <f>SUM(H4:H8)</f>
        <v>0</v>
      </c>
      <c r="D9" s="45"/>
      <c r="E9" s="45"/>
      <c r="F9" s="45"/>
      <c r="G9" s="45"/>
      <c r="H9" s="45"/>
      <c r="I9" s="45"/>
      <c r="J9" s="45"/>
      <c r="K9" s="45"/>
      <c r="L9" s="45"/>
      <c r="M9" s="45"/>
      <c r="N9" s="45"/>
    </row>
    <row r="10" spans="1:15" ht="27.95" customHeight="1">
      <c r="A10" s="46" t="s">
        <v>3</v>
      </c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8" t="s">
        <v>34</v>
      </c>
    </row>
    <row r="11" spans="1:15" ht="21" customHeight="1">
      <c r="A11" s="48"/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</row>
    <row r="12" spans="1:15" ht="27.95" customHeight="1">
      <c r="A12" s="39" t="s">
        <v>4</v>
      </c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5" ht="27.95" customHeight="1">
      <c r="A13" s="40" t="s">
        <v>5</v>
      </c>
      <c r="B13" s="40"/>
      <c r="D13" s="41" t="s">
        <v>6</v>
      </c>
      <c r="E13" s="41"/>
      <c r="F13" s="41"/>
      <c r="G13" s="41"/>
      <c r="H13" s="41"/>
      <c r="I13" s="15"/>
      <c r="J13" s="15"/>
      <c r="K13" s="15"/>
      <c r="L13" s="15"/>
      <c r="M13" s="40" t="s">
        <v>7</v>
      </c>
      <c r="N13" s="40"/>
    </row>
    <row r="16" spans="1:15" s="12" customFormat="1">
      <c r="A16" s="21"/>
      <c r="C16" s="11"/>
      <c r="D16" s="11"/>
      <c r="E16" s="11"/>
      <c r="F16" s="11"/>
      <c r="G16" s="11"/>
      <c r="H16" s="11"/>
      <c r="I16" s="11"/>
      <c r="J16" s="11"/>
      <c r="K16" s="11"/>
      <c r="L16" s="8"/>
      <c r="M16" s="8"/>
      <c r="N16" s="8"/>
    </row>
    <row r="17" spans="1:14" s="12" customFormat="1">
      <c r="A17" s="20"/>
      <c r="C17" s="11"/>
      <c r="D17" s="11"/>
      <c r="E17" s="11"/>
      <c r="F17" s="11"/>
      <c r="G17" s="11"/>
      <c r="H17" s="11"/>
      <c r="I17" s="11"/>
      <c r="J17" s="11"/>
      <c r="K17" s="11"/>
      <c r="L17" s="8"/>
      <c r="M17" s="8"/>
      <c r="N17" s="8"/>
    </row>
  </sheetData>
  <mergeCells count="10">
    <mergeCell ref="A12:N12"/>
    <mergeCell ref="A13:B13"/>
    <mergeCell ref="D13:H13"/>
    <mergeCell ref="M13:N13"/>
    <mergeCell ref="A1:N1"/>
    <mergeCell ref="L2:N2"/>
    <mergeCell ref="A9:B9"/>
    <mergeCell ref="C9:N9"/>
    <mergeCell ref="A10:N10"/>
    <mergeCell ref="A11:N11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C032A-CB04-4E6B-BEC9-C7726AE8D501}">
  <sheetPr>
    <pageSetUpPr fitToPage="1"/>
  </sheetPr>
  <dimension ref="A1:O14"/>
  <sheetViews>
    <sheetView showGridLines="0" workbookViewId="0">
      <selection activeCell="I13" sqref="I13"/>
    </sheetView>
  </sheetViews>
  <sheetFormatPr defaultColWidth="9" defaultRowHeight="14.25"/>
  <cols>
    <col min="1" max="1" width="5.375" style="8" customWidth="1"/>
    <col min="2" max="2" width="32.125" style="12" customWidth="1"/>
    <col min="3" max="3" width="9.625" style="11" customWidth="1"/>
    <col min="4" max="4" width="17.125" style="11" customWidth="1"/>
    <col min="5" max="5" width="7.875" style="11" customWidth="1"/>
    <col min="6" max="6" width="11.75" style="11" customWidth="1"/>
    <col min="7" max="7" width="9.5" style="11" customWidth="1"/>
    <col min="8" max="8" width="11" style="11" customWidth="1"/>
    <col min="9" max="9" width="17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40.5" customHeight="1">
      <c r="A2" s="17" t="str">
        <f>"项目编号："&amp;项目!C1</f>
        <v>项目编号：2026-CGB-07</v>
      </c>
      <c r="C2" s="9" t="s">
        <v>26</v>
      </c>
      <c r="D2" s="18" t="str">
        <f>项目!C2</f>
        <v xml:space="preserve"> 关节镜刨削刀头、一次性连接器、一次性使用三通旋塞、无菌注射针等、可塑性二件式造口袋</v>
      </c>
      <c r="E2" s="16"/>
      <c r="F2" s="16"/>
      <c r="G2" s="16"/>
      <c r="H2" s="16"/>
      <c r="I2" s="16"/>
      <c r="J2" s="16"/>
      <c r="K2" s="14" t="s">
        <v>61</v>
      </c>
      <c r="L2" s="43" t="s">
        <v>60</v>
      </c>
      <c r="M2" s="43"/>
      <c r="N2" s="43"/>
    </row>
    <row r="3" spans="1:15" s="11" customFormat="1" ht="36" customHeight="1">
      <c r="A3" s="10" t="s">
        <v>17</v>
      </c>
      <c r="B3" s="10" t="s">
        <v>0</v>
      </c>
      <c r="C3" s="10" t="s">
        <v>2</v>
      </c>
      <c r="D3" s="10" t="s">
        <v>29</v>
      </c>
      <c r="E3" s="10" t="s">
        <v>12</v>
      </c>
      <c r="F3" s="10" t="s">
        <v>30</v>
      </c>
      <c r="G3" s="10" t="s">
        <v>23</v>
      </c>
      <c r="H3" s="10" t="s">
        <v>28</v>
      </c>
      <c r="I3" s="10" t="s">
        <v>21</v>
      </c>
      <c r="J3" s="10" t="s">
        <v>24</v>
      </c>
      <c r="K3" s="10" t="s">
        <v>22</v>
      </c>
      <c r="L3" s="10" t="s">
        <v>18</v>
      </c>
      <c r="M3" s="10" t="s">
        <v>19</v>
      </c>
      <c r="N3" s="10" t="s">
        <v>20</v>
      </c>
    </row>
    <row r="4" spans="1:15" s="11" customFormat="1" ht="30" customHeight="1">
      <c r="A4" s="35">
        <v>1</v>
      </c>
      <c r="B4" s="23" t="s">
        <v>56</v>
      </c>
      <c r="C4" s="22">
        <v>20900</v>
      </c>
      <c r="D4" s="22" t="s">
        <v>62</v>
      </c>
      <c r="E4" s="22" t="s">
        <v>59</v>
      </c>
      <c r="F4" s="31"/>
      <c r="G4" s="23"/>
      <c r="H4" s="10"/>
      <c r="I4" s="10"/>
      <c r="J4" s="10"/>
      <c r="K4" s="10"/>
      <c r="L4" s="10"/>
      <c r="M4" s="10"/>
      <c r="N4" s="10"/>
    </row>
    <row r="5" spans="1:15" s="11" customFormat="1" ht="30" customHeight="1">
      <c r="A5" s="35">
        <v>2</v>
      </c>
      <c r="B5" s="23" t="s">
        <v>57</v>
      </c>
      <c r="C5" s="22">
        <v>58430</v>
      </c>
      <c r="D5" s="22" t="s">
        <v>58</v>
      </c>
      <c r="E5" s="22" t="s">
        <v>59</v>
      </c>
      <c r="F5" s="32"/>
      <c r="G5" s="23"/>
      <c r="H5" s="10"/>
      <c r="I5" s="10"/>
      <c r="J5" s="10"/>
      <c r="K5" s="10"/>
      <c r="L5" s="10"/>
      <c r="M5" s="10"/>
      <c r="N5" s="10"/>
    </row>
    <row r="6" spans="1:15" ht="27.95" customHeight="1">
      <c r="A6" s="44" t="s">
        <v>25</v>
      </c>
      <c r="B6" s="44"/>
      <c r="C6" s="45">
        <f>SUM(H4:H5)</f>
        <v>0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27.95" customHeight="1">
      <c r="A7" s="46" t="s">
        <v>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8" t="s">
        <v>34</v>
      </c>
    </row>
    <row r="8" spans="1:15" ht="21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5" ht="27.95" customHeight="1">
      <c r="A9" s="39" t="s">
        <v>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5" ht="27.95" customHeight="1">
      <c r="A10" s="40" t="s">
        <v>5</v>
      </c>
      <c r="B10" s="40"/>
      <c r="D10" s="41" t="s">
        <v>6</v>
      </c>
      <c r="E10" s="41"/>
      <c r="F10" s="41"/>
      <c r="G10" s="41"/>
      <c r="H10" s="41"/>
      <c r="I10" s="15"/>
      <c r="J10" s="15"/>
      <c r="K10" s="15"/>
      <c r="L10" s="15"/>
      <c r="M10" s="40" t="s">
        <v>7</v>
      </c>
      <c r="N10" s="40"/>
    </row>
    <row r="13" spans="1:15" s="12" customFormat="1">
      <c r="A13" s="21"/>
      <c r="C13" s="11"/>
      <c r="D13" s="11"/>
      <c r="E13" s="11"/>
      <c r="F13" s="11"/>
      <c r="G13" s="11"/>
      <c r="H13" s="11"/>
      <c r="I13" s="11"/>
      <c r="J13" s="11"/>
      <c r="K13" s="11"/>
      <c r="L13" s="8"/>
      <c r="M13" s="8"/>
      <c r="N13" s="8"/>
    </row>
    <row r="14" spans="1:15" s="12" customFormat="1">
      <c r="A14" s="20"/>
      <c r="C14" s="11"/>
      <c r="D14" s="11"/>
      <c r="E14" s="11"/>
      <c r="F14" s="11"/>
      <c r="G14" s="11"/>
      <c r="H14" s="11"/>
      <c r="I14" s="11"/>
      <c r="J14" s="11"/>
      <c r="K14" s="11"/>
      <c r="L14" s="8"/>
      <c r="M14" s="8"/>
      <c r="N14" s="8"/>
    </row>
  </sheetData>
  <mergeCells count="10">
    <mergeCell ref="A9:N9"/>
    <mergeCell ref="A10:B10"/>
    <mergeCell ref="D10:H10"/>
    <mergeCell ref="M10:N10"/>
    <mergeCell ref="A1:N1"/>
    <mergeCell ref="L2:N2"/>
    <mergeCell ref="A6:B6"/>
    <mergeCell ref="C6:N6"/>
    <mergeCell ref="A7:N7"/>
    <mergeCell ref="A8:N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BD1A0-8839-4D1A-AD70-70D52203D61F}">
  <sheetPr>
    <pageSetUpPr fitToPage="1"/>
  </sheetPr>
  <dimension ref="A1:O14"/>
  <sheetViews>
    <sheetView showGridLines="0" workbookViewId="0">
      <selection activeCell="F13" sqref="F13"/>
    </sheetView>
  </sheetViews>
  <sheetFormatPr defaultColWidth="9" defaultRowHeight="14.25"/>
  <cols>
    <col min="1" max="1" width="5.375" style="8" customWidth="1"/>
    <col min="2" max="2" width="32.125" style="12" customWidth="1"/>
    <col min="3" max="3" width="9.625" style="11" customWidth="1"/>
    <col min="4" max="4" width="23.5" style="11" customWidth="1"/>
    <col min="5" max="5" width="7.875" style="11" customWidth="1"/>
    <col min="6" max="6" width="11.75" style="11" customWidth="1"/>
    <col min="7" max="7" width="9.5" style="11" customWidth="1"/>
    <col min="8" max="8" width="11" style="11" customWidth="1"/>
    <col min="9" max="9" width="17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40.5" customHeight="1">
      <c r="A2" s="17" t="str">
        <f>"项目编号："&amp;项目!C1</f>
        <v>项目编号：2026-CGB-07</v>
      </c>
      <c r="C2" s="9" t="s">
        <v>26</v>
      </c>
      <c r="D2" s="18" t="str">
        <f>项目!C2</f>
        <v xml:space="preserve"> 关节镜刨削刀头、一次性连接器、一次性使用三通旋塞、无菌注射针等、可塑性二件式造口袋</v>
      </c>
      <c r="E2" s="16"/>
      <c r="F2" s="16"/>
      <c r="G2" s="16"/>
      <c r="H2" s="16"/>
      <c r="I2" s="16"/>
      <c r="J2" s="16"/>
      <c r="K2" s="14" t="s">
        <v>68</v>
      </c>
      <c r="L2" s="43" t="s">
        <v>69</v>
      </c>
      <c r="M2" s="43"/>
      <c r="N2" s="43"/>
    </row>
    <row r="3" spans="1:15" s="11" customFormat="1" ht="36" customHeight="1">
      <c r="A3" s="10" t="s">
        <v>17</v>
      </c>
      <c r="B3" s="10" t="s">
        <v>0</v>
      </c>
      <c r="C3" s="10" t="s">
        <v>2</v>
      </c>
      <c r="D3" s="10" t="s">
        <v>29</v>
      </c>
      <c r="E3" s="10" t="s">
        <v>12</v>
      </c>
      <c r="F3" s="10" t="s">
        <v>30</v>
      </c>
      <c r="G3" s="10" t="s">
        <v>23</v>
      </c>
      <c r="H3" s="10" t="s">
        <v>28</v>
      </c>
      <c r="I3" s="10" t="s">
        <v>21</v>
      </c>
      <c r="J3" s="10" t="s">
        <v>24</v>
      </c>
      <c r="K3" s="10" t="s">
        <v>22</v>
      </c>
      <c r="L3" s="10" t="s">
        <v>18</v>
      </c>
      <c r="M3" s="10" t="s">
        <v>19</v>
      </c>
      <c r="N3" s="10" t="s">
        <v>20</v>
      </c>
    </row>
    <row r="4" spans="1:15" s="11" customFormat="1" ht="30" customHeight="1">
      <c r="A4" s="35">
        <v>1</v>
      </c>
      <c r="B4" s="23" t="s">
        <v>63</v>
      </c>
      <c r="C4" s="22">
        <v>14490</v>
      </c>
      <c r="D4" s="22" t="s">
        <v>65</v>
      </c>
      <c r="E4" s="22" t="s">
        <v>67</v>
      </c>
      <c r="F4" s="31"/>
      <c r="G4" s="23"/>
      <c r="H4" s="10"/>
      <c r="I4" s="10"/>
      <c r="J4" s="10"/>
      <c r="K4" s="10"/>
      <c r="L4" s="10"/>
      <c r="M4" s="10"/>
      <c r="N4" s="10"/>
    </row>
    <row r="5" spans="1:15" s="11" customFormat="1" ht="30" customHeight="1">
      <c r="A5" s="35">
        <v>2</v>
      </c>
      <c r="B5" s="23" t="s">
        <v>64</v>
      </c>
      <c r="C5" s="22">
        <v>30244</v>
      </c>
      <c r="D5" s="22" t="s">
        <v>66</v>
      </c>
      <c r="E5" s="22" t="s">
        <v>67</v>
      </c>
      <c r="F5" s="32"/>
      <c r="G5" s="23"/>
      <c r="H5" s="10"/>
      <c r="I5" s="10"/>
      <c r="J5" s="10"/>
      <c r="K5" s="10"/>
      <c r="L5" s="10"/>
      <c r="M5" s="10"/>
      <c r="N5" s="10"/>
    </row>
    <row r="6" spans="1:15" ht="27.95" customHeight="1">
      <c r="A6" s="44" t="s">
        <v>25</v>
      </c>
      <c r="B6" s="44"/>
      <c r="C6" s="45">
        <f>SUM(H4:H5)</f>
        <v>0</v>
      </c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ht="27.95" customHeight="1">
      <c r="A7" s="46" t="s">
        <v>3</v>
      </c>
      <c r="B7" s="47"/>
      <c r="C7" s="47"/>
      <c r="D7" s="47"/>
      <c r="E7" s="47"/>
      <c r="F7" s="47"/>
      <c r="G7" s="47"/>
      <c r="H7" s="47"/>
      <c r="I7" s="47"/>
      <c r="J7" s="47"/>
      <c r="K7" s="47"/>
      <c r="L7" s="47"/>
      <c r="M7" s="47"/>
      <c r="N7" s="47"/>
      <c r="O7" s="8" t="s">
        <v>34</v>
      </c>
    </row>
    <row r="8" spans="1:15" ht="21" customHeight="1">
      <c r="A8" s="48"/>
      <c r="B8" s="48"/>
      <c r="C8" s="48"/>
      <c r="D8" s="48"/>
      <c r="E8" s="48"/>
      <c r="F8" s="48"/>
      <c r="G8" s="48"/>
      <c r="H8" s="48"/>
      <c r="I8" s="48"/>
      <c r="J8" s="48"/>
      <c r="K8" s="48"/>
      <c r="L8" s="48"/>
      <c r="M8" s="48"/>
      <c r="N8" s="48"/>
    </row>
    <row r="9" spans="1:15" ht="27.95" customHeight="1">
      <c r="A9" s="39" t="s">
        <v>4</v>
      </c>
      <c r="B9" s="39"/>
      <c r="C9" s="39"/>
      <c r="D9" s="39"/>
      <c r="E9" s="39"/>
      <c r="F9" s="39"/>
      <c r="G9" s="39"/>
      <c r="H9" s="39"/>
      <c r="I9" s="39"/>
      <c r="J9" s="39"/>
      <c r="K9" s="39"/>
      <c r="L9" s="39"/>
      <c r="M9" s="39"/>
      <c r="N9" s="39"/>
    </row>
    <row r="10" spans="1:15" ht="27.95" customHeight="1">
      <c r="A10" s="40" t="s">
        <v>5</v>
      </c>
      <c r="B10" s="40"/>
      <c r="D10" s="41" t="s">
        <v>6</v>
      </c>
      <c r="E10" s="41"/>
      <c r="F10" s="41"/>
      <c r="G10" s="41"/>
      <c r="H10" s="41"/>
      <c r="I10" s="15"/>
      <c r="J10" s="15"/>
      <c r="K10" s="15"/>
      <c r="L10" s="15"/>
      <c r="M10" s="40" t="s">
        <v>7</v>
      </c>
      <c r="N10" s="40"/>
    </row>
    <row r="13" spans="1:15" s="12" customFormat="1">
      <c r="A13" s="21"/>
      <c r="C13" s="11"/>
      <c r="D13" s="11"/>
      <c r="E13" s="11"/>
      <c r="F13" s="11"/>
      <c r="G13" s="11"/>
      <c r="H13" s="11"/>
      <c r="I13" s="11"/>
      <c r="J13" s="11"/>
      <c r="K13" s="11"/>
      <c r="L13" s="8"/>
      <c r="M13" s="8"/>
      <c r="N13" s="8"/>
    </row>
    <row r="14" spans="1:15" s="12" customFormat="1">
      <c r="A14" s="20"/>
      <c r="C14" s="11"/>
      <c r="D14" s="11"/>
      <c r="E14" s="11"/>
      <c r="F14" s="11"/>
      <c r="G14" s="11"/>
      <c r="H14" s="11"/>
      <c r="I14" s="11"/>
      <c r="J14" s="11"/>
      <c r="K14" s="11"/>
      <c r="L14" s="8"/>
      <c r="M14" s="8"/>
      <c r="N14" s="8"/>
    </row>
  </sheetData>
  <mergeCells count="10">
    <mergeCell ref="A9:N9"/>
    <mergeCell ref="A10:B10"/>
    <mergeCell ref="D10:H10"/>
    <mergeCell ref="M10:N10"/>
    <mergeCell ref="A1:N1"/>
    <mergeCell ref="L2:N2"/>
    <mergeCell ref="A6:B6"/>
    <mergeCell ref="C6:N6"/>
    <mergeCell ref="A7:N7"/>
    <mergeCell ref="A8:N8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33EE59-35A9-4303-9005-95408F47D32D}">
  <sheetPr>
    <pageSetUpPr fitToPage="1"/>
  </sheetPr>
  <dimension ref="A1:O16"/>
  <sheetViews>
    <sheetView showGridLines="0" workbookViewId="0">
      <selection activeCell="A10" sqref="A10:N10"/>
    </sheetView>
  </sheetViews>
  <sheetFormatPr defaultColWidth="9" defaultRowHeight="14.25"/>
  <cols>
    <col min="1" max="1" width="5.375" style="8" customWidth="1"/>
    <col min="2" max="2" width="21.5" style="12" customWidth="1"/>
    <col min="3" max="3" width="9.625" style="11" customWidth="1"/>
    <col min="4" max="4" width="66.5" style="11" customWidth="1"/>
    <col min="5" max="5" width="7.875" style="11" customWidth="1"/>
    <col min="6" max="6" width="11.75" style="11" customWidth="1"/>
    <col min="7" max="7" width="7.125" style="11" customWidth="1"/>
    <col min="8" max="8" width="7.5" style="11" customWidth="1"/>
    <col min="9" max="9" width="9.875" style="11" customWidth="1"/>
    <col min="10" max="10" width="10.75" style="11" customWidth="1"/>
    <col min="11" max="11" width="9" style="11" customWidth="1"/>
    <col min="12" max="12" width="19.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40.5" customHeight="1">
      <c r="A2" s="17" t="str">
        <f>"项目编号："&amp;项目!C1</f>
        <v>项目编号：2026-CGB-07</v>
      </c>
      <c r="C2" s="9" t="s">
        <v>26</v>
      </c>
      <c r="D2" s="18" t="str">
        <f>项目!C2</f>
        <v xml:space="preserve"> 关节镜刨削刀头、一次性连接器、一次性使用三通旋塞、无菌注射针等、可塑性二件式造口袋</v>
      </c>
      <c r="E2" s="16"/>
      <c r="F2" s="16"/>
      <c r="G2" s="16"/>
      <c r="H2" s="16"/>
      <c r="I2" s="16"/>
      <c r="J2" s="16"/>
      <c r="K2" s="14" t="s">
        <v>81</v>
      </c>
      <c r="L2" s="43" t="s">
        <v>80</v>
      </c>
      <c r="M2" s="43"/>
      <c r="N2" s="43"/>
    </row>
    <row r="3" spans="1:15" s="11" customFormat="1" ht="36" customHeight="1">
      <c r="A3" s="10" t="s">
        <v>17</v>
      </c>
      <c r="B3" s="10" t="s">
        <v>0</v>
      </c>
      <c r="C3" s="10" t="s">
        <v>2</v>
      </c>
      <c r="D3" s="10" t="s">
        <v>29</v>
      </c>
      <c r="E3" s="10" t="s">
        <v>12</v>
      </c>
      <c r="F3" s="10" t="s">
        <v>30</v>
      </c>
      <c r="G3" s="10" t="s">
        <v>23</v>
      </c>
      <c r="H3" s="10" t="s">
        <v>28</v>
      </c>
      <c r="I3" s="10" t="s">
        <v>21</v>
      </c>
      <c r="J3" s="10" t="s">
        <v>24</v>
      </c>
      <c r="K3" s="10" t="s">
        <v>22</v>
      </c>
      <c r="L3" s="10" t="s">
        <v>18</v>
      </c>
      <c r="M3" s="10" t="s">
        <v>19</v>
      </c>
      <c r="N3" s="10" t="s">
        <v>20</v>
      </c>
    </row>
    <row r="4" spans="1:15" s="11" customFormat="1" ht="30" customHeight="1">
      <c r="A4" s="35">
        <v>1</v>
      </c>
      <c r="B4" s="26" t="s">
        <v>70</v>
      </c>
      <c r="C4" s="22">
        <v>11916</v>
      </c>
      <c r="D4" s="22" t="s">
        <v>72</v>
      </c>
      <c r="E4" s="22" t="s">
        <v>71</v>
      </c>
      <c r="F4" s="31"/>
      <c r="G4" s="29"/>
      <c r="H4" s="10"/>
      <c r="I4" s="10"/>
      <c r="J4" s="10"/>
      <c r="K4" s="10"/>
      <c r="L4" s="10"/>
      <c r="M4" s="10"/>
      <c r="N4" s="10"/>
    </row>
    <row r="5" spans="1:15" s="11" customFormat="1" ht="30" customHeight="1">
      <c r="A5" s="35">
        <v>2</v>
      </c>
      <c r="B5" s="26" t="s">
        <v>73</v>
      </c>
      <c r="C5" s="34">
        <v>222400</v>
      </c>
      <c r="D5" s="36" t="s">
        <v>79</v>
      </c>
      <c r="E5" s="34" t="s">
        <v>74</v>
      </c>
      <c r="F5" s="32"/>
      <c r="G5" s="29"/>
      <c r="H5" s="10"/>
      <c r="I5" s="10"/>
      <c r="J5" s="10"/>
      <c r="K5" s="10"/>
      <c r="L5" s="10"/>
      <c r="M5" s="10"/>
      <c r="N5" s="10"/>
    </row>
    <row r="6" spans="1:15" s="11" customFormat="1" ht="30" customHeight="1">
      <c r="A6" s="35">
        <v>3</v>
      </c>
      <c r="B6" s="26" t="s">
        <v>75</v>
      </c>
      <c r="C6" s="22">
        <v>9700</v>
      </c>
      <c r="D6" s="22" t="s">
        <v>76</v>
      </c>
      <c r="E6" s="34" t="s">
        <v>74</v>
      </c>
      <c r="F6" s="31"/>
      <c r="G6" s="29"/>
      <c r="H6" s="10"/>
      <c r="I6" s="10"/>
      <c r="J6" s="10"/>
      <c r="K6" s="10"/>
      <c r="L6" s="10"/>
      <c r="M6" s="10"/>
      <c r="N6" s="10"/>
    </row>
    <row r="7" spans="1:15" s="11" customFormat="1" ht="30" customHeight="1">
      <c r="A7" s="35">
        <v>4</v>
      </c>
      <c r="B7" s="26" t="s">
        <v>77</v>
      </c>
      <c r="C7" s="37">
        <v>39100</v>
      </c>
      <c r="D7" s="22" t="s">
        <v>78</v>
      </c>
      <c r="E7" s="34" t="s">
        <v>74</v>
      </c>
      <c r="F7" s="33"/>
      <c r="G7" s="30"/>
      <c r="H7" s="10"/>
      <c r="I7" s="10"/>
      <c r="J7" s="10"/>
      <c r="K7" s="10"/>
      <c r="L7" s="10"/>
      <c r="M7" s="10"/>
      <c r="N7" s="10"/>
    </row>
    <row r="8" spans="1:15" ht="27.95" customHeight="1">
      <c r="A8" s="44" t="s">
        <v>25</v>
      </c>
      <c r="B8" s="44"/>
      <c r="C8" s="45">
        <f>SUM(H4:H7)</f>
        <v>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5" ht="27.95" customHeight="1">
      <c r="A9" s="46" t="s">
        <v>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8" t="s">
        <v>34</v>
      </c>
    </row>
    <row r="10" spans="1:15" ht="21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5" ht="27.95" customHeight="1">
      <c r="A11" s="39" t="s">
        <v>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5" ht="27.95" customHeight="1">
      <c r="A12" s="40" t="s">
        <v>5</v>
      </c>
      <c r="B12" s="40"/>
      <c r="D12" s="41" t="s">
        <v>6</v>
      </c>
      <c r="E12" s="41"/>
      <c r="F12" s="41"/>
      <c r="G12" s="41"/>
      <c r="H12" s="41"/>
      <c r="I12" s="15"/>
      <c r="J12" s="15"/>
      <c r="K12" s="15"/>
      <c r="L12" s="15"/>
      <c r="M12" s="40" t="s">
        <v>7</v>
      </c>
      <c r="N12" s="40"/>
    </row>
    <row r="15" spans="1:15" s="12" customFormat="1">
      <c r="A15" s="21"/>
      <c r="C15" s="11"/>
      <c r="D15" s="11"/>
      <c r="E15" s="11"/>
      <c r="F15" s="11"/>
      <c r="G15" s="11"/>
      <c r="H15" s="11"/>
      <c r="I15" s="11"/>
      <c r="J15" s="11"/>
      <c r="K15" s="11"/>
      <c r="L15" s="8"/>
      <c r="M15" s="8"/>
      <c r="N15" s="8"/>
    </row>
    <row r="16" spans="1:15" s="12" customFormat="1">
      <c r="A16" s="20"/>
      <c r="C16" s="11"/>
      <c r="D16" s="11"/>
      <c r="E16" s="11"/>
      <c r="F16" s="11"/>
      <c r="G16" s="11"/>
      <c r="H16" s="11"/>
      <c r="I16" s="11"/>
      <c r="J16" s="11"/>
      <c r="K16" s="11"/>
      <c r="L16" s="8"/>
      <c r="M16" s="8"/>
      <c r="N16" s="8"/>
    </row>
  </sheetData>
  <mergeCells count="10">
    <mergeCell ref="A11:N11"/>
    <mergeCell ref="A12:B12"/>
    <mergeCell ref="D12:H12"/>
    <mergeCell ref="M12:N12"/>
    <mergeCell ref="A1:N1"/>
    <mergeCell ref="L2:N2"/>
    <mergeCell ref="A8:B8"/>
    <mergeCell ref="C8:N8"/>
    <mergeCell ref="A9:N9"/>
    <mergeCell ref="A10:N10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6277C-83F9-409A-A14C-39BFE785BE9A}">
  <sheetPr>
    <pageSetUpPr fitToPage="1"/>
  </sheetPr>
  <dimension ref="A1:O16"/>
  <sheetViews>
    <sheetView showGridLines="0" tabSelected="1" workbookViewId="0">
      <selection activeCell="P8" sqref="P8"/>
    </sheetView>
  </sheetViews>
  <sheetFormatPr defaultColWidth="9" defaultRowHeight="14.25"/>
  <cols>
    <col min="1" max="1" width="5.375" style="8" customWidth="1"/>
    <col min="2" max="2" width="17.5" style="12" customWidth="1"/>
    <col min="3" max="3" width="9.625" style="11" customWidth="1"/>
    <col min="4" max="4" width="21.5" style="11" customWidth="1"/>
    <col min="5" max="5" width="7.875" style="11" customWidth="1"/>
    <col min="6" max="6" width="11.75" style="11" customWidth="1"/>
    <col min="7" max="7" width="7.125" style="11" customWidth="1"/>
    <col min="8" max="8" width="7.5" style="11" customWidth="1"/>
    <col min="9" max="9" width="12.5" style="11" customWidth="1"/>
    <col min="10" max="10" width="13" style="11" customWidth="1"/>
    <col min="11" max="11" width="9" style="11" customWidth="1"/>
    <col min="12" max="12" width="12.625" style="8" customWidth="1"/>
    <col min="13" max="13" width="13.5" style="8" customWidth="1"/>
    <col min="14" max="14" width="9.75" style="8" customWidth="1"/>
    <col min="15" max="16384" width="9" style="8"/>
  </cols>
  <sheetData>
    <row r="1" spans="1:15" ht="60" customHeight="1">
      <c r="A1" s="42" t="s">
        <v>16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</row>
    <row r="2" spans="1:15" ht="40.5" customHeight="1">
      <c r="A2" s="17" t="str">
        <f>"项目编号："&amp;项目!C1</f>
        <v>项目编号：2026-CGB-07</v>
      </c>
      <c r="C2" s="9" t="s">
        <v>26</v>
      </c>
      <c r="D2" s="18" t="str">
        <f>项目!C2</f>
        <v xml:space="preserve"> 关节镜刨削刀头、一次性连接器、一次性使用三通旋塞、无菌注射针等、可塑性二件式造口袋</v>
      </c>
      <c r="E2" s="16"/>
      <c r="F2" s="16"/>
      <c r="G2" s="16"/>
      <c r="H2" s="16"/>
      <c r="I2" s="16"/>
      <c r="J2" s="16"/>
      <c r="K2" s="14" t="s">
        <v>83</v>
      </c>
      <c r="L2" s="43" t="s">
        <v>82</v>
      </c>
      <c r="M2" s="43"/>
      <c r="N2" s="43"/>
    </row>
    <row r="3" spans="1:15" s="11" customFormat="1" ht="36" customHeight="1">
      <c r="A3" s="10" t="s">
        <v>17</v>
      </c>
      <c r="B3" s="10" t="s">
        <v>0</v>
      </c>
      <c r="C3" s="10" t="s">
        <v>2</v>
      </c>
      <c r="D3" s="10" t="s">
        <v>29</v>
      </c>
      <c r="E3" s="10" t="s">
        <v>12</v>
      </c>
      <c r="F3" s="10" t="s">
        <v>30</v>
      </c>
      <c r="G3" s="10" t="s">
        <v>23</v>
      </c>
      <c r="H3" s="10" t="s">
        <v>28</v>
      </c>
      <c r="I3" s="10" t="s">
        <v>21</v>
      </c>
      <c r="J3" s="10" t="s">
        <v>24</v>
      </c>
      <c r="K3" s="10" t="s">
        <v>22</v>
      </c>
      <c r="L3" s="10" t="s">
        <v>18</v>
      </c>
      <c r="M3" s="10" t="s">
        <v>19</v>
      </c>
      <c r="N3" s="10" t="s">
        <v>20</v>
      </c>
    </row>
    <row r="4" spans="1:15" s="11" customFormat="1" ht="30" customHeight="1">
      <c r="A4" s="35">
        <v>1</v>
      </c>
      <c r="B4" s="23" t="s">
        <v>84</v>
      </c>
      <c r="C4" s="22">
        <v>363</v>
      </c>
      <c r="D4" s="38" t="s">
        <v>88</v>
      </c>
      <c r="E4" s="22" t="s">
        <v>86</v>
      </c>
      <c r="F4" s="31"/>
      <c r="G4" s="29"/>
      <c r="H4" s="10"/>
      <c r="I4" s="10"/>
      <c r="J4" s="10"/>
      <c r="K4" s="10"/>
      <c r="L4" s="10"/>
      <c r="M4" s="10"/>
      <c r="N4" s="10"/>
    </row>
    <row r="5" spans="1:15" s="11" customFormat="1" ht="30" customHeight="1">
      <c r="A5" s="35">
        <v>2</v>
      </c>
      <c r="B5" s="23" t="s">
        <v>84</v>
      </c>
      <c r="C5" s="22">
        <v>1185</v>
      </c>
      <c r="D5" s="38" t="s">
        <v>89</v>
      </c>
      <c r="E5" s="22" t="s">
        <v>86</v>
      </c>
      <c r="F5" s="32"/>
      <c r="G5" s="29"/>
      <c r="H5" s="10"/>
      <c r="I5" s="10"/>
      <c r="J5" s="10"/>
      <c r="K5" s="10"/>
      <c r="L5" s="10"/>
      <c r="M5" s="10"/>
      <c r="N5" s="10"/>
    </row>
    <row r="6" spans="1:15" s="11" customFormat="1" ht="30" customHeight="1">
      <c r="A6" s="35">
        <v>3</v>
      </c>
      <c r="B6" s="23" t="s">
        <v>85</v>
      </c>
      <c r="C6" s="22">
        <v>1335</v>
      </c>
      <c r="D6" s="38" t="s">
        <v>90</v>
      </c>
      <c r="E6" s="22" t="s">
        <v>87</v>
      </c>
      <c r="F6" s="31"/>
      <c r="G6" s="29"/>
      <c r="H6" s="10"/>
      <c r="I6" s="10"/>
      <c r="J6" s="10"/>
      <c r="K6" s="10"/>
      <c r="L6" s="10"/>
      <c r="M6" s="10"/>
      <c r="N6" s="10"/>
    </row>
    <row r="7" spans="1:15" s="11" customFormat="1" ht="30" customHeight="1">
      <c r="A7" s="35">
        <v>4</v>
      </c>
      <c r="B7" s="23" t="s">
        <v>85</v>
      </c>
      <c r="C7" s="22">
        <v>326</v>
      </c>
      <c r="D7" s="38" t="s">
        <v>91</v>
      </c>
      <c r="E7" s="22" t="s">
        <v>87</v>
      </c>
      <c r="F7" s="33"/>
      <c r="G7" s="30"/>
      <c r="H7" s="10"/>
      <c r="I7" s="10"/>
      <c r="J7" s="10"/>
      <c r="K7" s="10"/>
      <c r="L7" s="10"/>
      <c r="M7" s="10"/>
      <c r="N7" s="10"/>
    </row>
    <row r="8" spans="1:15" ht="27.95" customHeight="1">
      <c r="A8" s="44" t="s">
        <v>25</v>
      </c>
      <c r="B8" s="44"/>
      <c r="C8" s="45">
        <f>SUM(H4:H7)</f>
        <v>0</v>
      </c>
      <c r="D8" s="45"/>
      <c r="E8" s="45"/>
      <c r="F8" s="45"/>
      <c r="G8" s="45"/>
      <c r="H8" s="45"/>
      <c r="I8" s="45"/>
      <c r="J8" s="45"/>
      <c r="K8" s="45"/>
      <c r="L8" s="45"/>
      <c r="M8" s="45"/>
      <c r="N8" s="45"/>
    </row>
    <row r="9" spans="1:15" ht="27.95" customHeight="1">
      <c r="A9" s="46" t="s">
        <v>3</v>
      </c>
      <c r="B9" s="47"/>
      <c r="C9" s="47"/>
      <c r="D9" s="47"/>
      <c r="E9" s="47"/>
      <c r="F9" s="47"/>
      <c r="G9" s="47"/>
      <c r="H9" s="47"/>
      <c r="I9" s="47"/>
      <c r="J9" s="47"/>
      <c r="K9" s="47"/>
      <c r="L9" s="47"/>
      <c r="M9" s="47"/>
      <c r="N9" s="47"/>
      <c r="O9" s="8" t="s">
        <v>34</v>
      </c>
    </row>
    <row r="10" spans="1:15" ht="21" customHeight="1">
      <c r="A10" s="48"/>
      <c r="B10" s="48"/>
      <c r="C10" s="48"/>
      <c r="D10" s="48"/>
      <c r="E10" s="48"/>
      <c r="F10" s="48"/>
      <c r="G10" s="48"/>
      <c r="H10" s="48"/>
      <c r="I10" s="48"/>
      <c r="J10" s="48"/>
      <c r="K10" s="48"/>
      <c r="L10" s="48"/>
      <c r="M10" s="48"/>
      <c r="N10" s="48"/>
    </row>
    <row r="11" spans="1:15" ht="27.95" customHeight="1">
      <c r="A11" s="39" t="s">
        <v>4</v>
      </c>
      <c r="B11" s="39"/>
      <c r="C11" s="39"/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</row>
    <row r="12" spans="1:15" ht="27.95" customHeight="1">
      <c r="A12" s="40" t="s">
        <v>5</v>
      </c>
      <c r="B12" s="40"/>
      <c r="D12" s="41" t="s">
        <v>6</v>
      </c>
      <c r="E12" s="41"/>
      <c r="F12" s="41"/>
      <c r="G12" s="41"/>
      <c r="H12" s="41"/>
      <c r="I12" s="15"/>
      <c r="J12" s="15"/>
      <c r="K12" s="15"/>
      <c r="L12" s="15"/>
      <c r="M12" s="40" t="s">
        <v>7</v>
      </c>
      <c r="N12" s="40"/>
    </row>
    <row r="15" spans="1:15" s="12" customFormat="1">
      <c r="A15" s="21"/>
      <c r="C15" s="11"/>
      <c r="D15" s="11"/>
      <c r="E15" s="11"/>
      <c r="F15" s="11"/>
      <c r="G15" s="11"/>
      <c r="H15" s="11"/>
      <c r="I15" s="11"/>
      <c r="J15" s="11"/>
      <c r="K15" s="11"/>
      <c r="L15" s="8"/>
      <c r="M15" s="8"/>
      <c r="N15" s="8"/>
    </row>
    <row r="16" spans="1:15" s="12" customFormat="1">
      <c r="A16" s="20"/>
      <c r="C16" s="11"/>
      <c r="D16" s="11"/>
      <c r="E16" s="11"/>
      <c r="F16" s="11"/>
      <c r="G16" s="11"/>
      <c r="H16" s="11"/>
      <c r="I16" s="11"/>
      <c r="J16" s="11"/>
      <c r="K16" s="11"/>
      <c r="L16" s="8"/>
      <c r="M16" s="8"/>
      <c r="N16" s="8"/>
    </row>
  </sheetData>
  <mergeCells count="10">
    <mergeCell ref="A11:N11"/>
    <mergeCell ref="A12:B12"/>
    <mergeCell ref="D12:H12"/>
    <mergeCell ref="M12:N12"/>
    <mergeCell ref="A1:N1"/>
    <mergeCell ref="L2:N2"/>
    <mergeCell ref="A8:B8"/>
    <mergeCell ref="C8:N8"/>
    <mergeCell ref="A9:N9"/>
    <mergeCell ref="A10:N10"/>
  </mergeCells>
  <phoneticPr fontId="2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7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项目</vt:lpstr>
      <vt:lpstr>标项1</vt:lpstr>
      <vt:lpstr>标项2</vt:lpstr>
      <vt:lpstr>标项3</vt:lpstr>
      <vt:lpstr>标项4</vt:lpstr>
      <vt:lpstr>标项5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TigerPaPa Office</dc:creator>
  <cp:lastModifiedBy>CGZX</cp:lastModifiedBy>
  <cp:lastPrinted>2024-12-13T06:04:45Z</cp:lastPrinted>
  <dcterms:created xsi:type="dcterms:W3CDTF">2023-10-19T04:16:12Z</dcterms:created>
  <dcterms:modified xsi:type="dcterms:W3CDTF">2026-10-14T02:19:08Z</dcterms:modified>
</cp:coreProperties>
</file>