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Documents\采购中心工作\03 医用耗材\02 院内谈判\2026.04.16 2026-CGB-02 血酮试纸、医用灭菌包装材料灭菌指示物等医用耗材\"/>
    </mc:Choice>
  </mc:AlternateContent>
  <xr:revisionPtr revIDLastSave="0" documentId="13_ncr:1_{1AC20D81-E3FA-4E36-8FB0-30C7734E6C0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项目" sheetId="3" r:id="rId1"/>
    <sheet name="标项1" sheetId="20" r:id="rId2"/>
    <sheet name="标项2" sheetId="21" r:id="rId3"/>
    <sheet name="标项3" sheetId="22" r:id="rId4"/>
    <sheet name="标项4" sheetId="23" r:id="rId5"/>
    <sheet name="标项5" sheetId="24" r:id="rId6"/>
    <sheet name="标项6" sheetId="2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5" l="1"/>
  <c r="E2" i="25"/>
  <c r="B2" i="25"/>
  <c r="D8" i="24"/>
  <c r="I7" i="24"/>
  <c r="I6" i="24"/>
  <c r="I5" i="24"/>
  <c r="I4" i="24"/>
  <c r="E2" i="24"/>
  <c r="B2" i="24"/>
  <c r="D5" i="22"/>
  <c r="E2" i="22"/>
  <c r="B2" i="22"/>
  <c r="D26" i="21"/>
  <c r="E2" i="21"/>
  <c r="B2" i="21"/>
  <c r="D5" i="20"/>
  <c r="E2" i="20"/>
  <c r="B2" i="20"/>
  <c r="D9" i="23"/>
  <c r="E2" i="23"/>
  <c r="B2" i="23"/>
</calcChain>
</file>

<file path=xl/sharedStrings.xml><?xml version="1.0" encoding="utf-8"?>
<sst xmlns="http://schemas.openxmlformats.org/spreadsheetml/2006/main" count="296" uniqueCount="107">
  <si>
    <t>项目编号：</t>
  </si>
  <si>
    <t>2026-CGB-02</t>
  </si>
  <si>
    <t>项目名称：</t>
  </si>
  <si>
    <t>血酮试纸、医用灭菌包装材料灭菌指示物等医用耗材</t>
  </si>
  <si>
    <t>-</t>
  </si>
  <si>
    <t>标项</t>
  </si>
  <si>
    <t>标项内容</t>
  </si>
  <si>
    <t>使用科室</t>
  </si>
  <si>
    <t>预算金额
（万元/年）</t>
  </si>
  <si>
    <t>周期</t>
  </si>
  <si>
    <t>单位</t>
  </si>
  <si>
    <t>数量</t>
  </si>
  <si>
    <t>备注</t>
  </si>
  <si>
    <t>血酮试纸</t>
  </si>
  <si>
    <t>内分泌科</t>
  </si>
  <si>
    <t>2年</t>
  </si>
  <si>
    <t>批</t>
  </si>
  <si>
    <t>医用灭菌包装材料、灭菌指示物</t>
  </si>
  <si>
    <t>消毒供应中心</t>
  </si>
  <si>
    <t>高温生物指示剂</t>
  </si>
  <si>
    <t>环氧乙烷等灭菌产品</t>
  </si>
  <si>
    <t>压力蒸汽灭菌化学指示物等产品</t>
  </si>
  <si>
    <t>骨折固定夹板（高分子）</t>
  </si>
  <si>
    <t>骨科</t>
  </si>
  <si>
    <t>注：</t>
  </si>
  <si>
    <t>嵊州市人民医院院内谈判报价单</t>
  </si>
  <si>
    <t>标项：</t>
  </si>
  <si>
    <t>序号</t>
  </si>
  <si>
    <t>品名</t>
  </si>
  <si>
    <t>预计年
用量</t>
  </si>
  <si>
    <t>推荐
规格型号</t>
  </si>
  <si>
    <t>参与谈判
规格型号</t>
  </si>
  <si>
    <t>单价
（元）</t>
  </si>
  <si>
    <t>金额
（元）</t>
  </si>
  <si>
    <t>生产企业</t>
  </si>
  <si>
    <t>平台代码</t>
  </si>
  <si>
    <t>是否有平台配送权</t>
  </si>
  <si>
    <t>注册证名称</t>
  </si>
  <si>
    <t>注册证号</t>
  </si>
  <si>
    <t>β-羟丁酸试纸</t>
  </si>
  <si>
    <t>10片/盒</t>
  </si>
  <si>
    <t>盒</t>
  </si>
  <si>
    <t>合计总价（元/年）：</t>
  </si>
  <si>
    <t>其他承诺：</t>
  </si>
  <si>
    <t>公司名称：</t>
  </si>
  <si>
    <t>承诺人：</t>
  </si>
  <si>
    <t>联系电话：</t>
  </si>
  <si>
    <t>日期：</t>
  </si>
  <si>
    <t>说明：</t>
  </si>
  <si>
    <t>134°c压力蒸汽灭菌化学指示卡</t>
  </si>
  <si>
    <t>134℃</t>
  </si>
  <si>
    <t>压力蒸汽灭菌化学指示卡（爬行式）</t>
  </si>
  <si>
    <t>200片/包</t>
  </si>
  <si>
    <t>包</t>
  </si>
  <si>
    <t>压力蒸汽灭菌指示胶带</t>
  </si>
  <si>
    <t>19mm*55m</t>
  </si>
  <si>
    <t>卷</t>
  </si>
  <si>
    <t>医用封包专用胶带</t>
  </si>
  <si>
    <t>19mm*50m</t>
  </si>
  <si>
    <t>医用灭菌包装材料(卷）</t>
  </si>
  <si>
    <t>10cm*25cm</t>
  </si>
  <si>
    <t>个</t>
  </si>
  <si>
    <t>医用灭菌包装材料（卷）</t>
  </si>
  <si>
    <t>100mm*200m</t>
  </si>
  <si>
    <t>10cm*17cm</t>
  </si>
  <si>
    <t>10cm*20cm</t>
  </si>
  <si>
    <t>10cm*30cm</t>
  </si>
  <si>
    <t>12.5cm*25cm</t>
  </si>
  <si>
    <t>150mm*200m</t>
  </si>
  <si>
    <t>15cm*20cm</t>
  </si>
  <si>
    <t>15cm*30cm</t>
  </si>
  <si>
    <t>200mm*200m</t>
  </si>
  <si>
    <t>20cm*30cm</t>
  </si>
  <si>
    <t>250mm*200m、300mm*200m、400mm*200m</t>
  </si>
  <si>
    <t>5.5cm*20cm</t>
  </si>
  <si>
    <t>5.5cm*25cm</t>
  </si>
  <si>
    <t>5.5cm*30cm</t>
  </si>
  <si>
    <t>7.5cm*20cm</t>
  </si>
  <si>
    <t>7.5cm*25cm</t>
  </si>
  <si>
    <t>75mm*200m</t>
  </si>
  <si>
    <t>压力蒸汽灭菌快速生物指示物</t>
  </si>
  <si>
    <t>25支/盒</t>
  </si>
  <si>
    <t>支</t>
  </si>
  <si>
    <t>需配套提供可复用管腔PCD+计数器</t>
  </si>
  <si>
    <t>3MTM 环氧乙烷灭菌包内化学指示卡</t>
  </si>
  <si>
    <t>3MTM环氧乙烷灭菌快速生物培养指示剂</t>
  </si>
  <si>
    <t>3MTM压力蒸汽灭菌生物培养指示剂</t>
  </si>
  <si>
    <t>过氧化氢快速判读式生物指示剂</t>
  </si>
  <si>
    <t>环氧乙烷气罐</t>
  </si>
  <si>
    <t>8-170GS</t>
  </si>
  <si>
    <t>瓶</t>
  </si>
  <si>
    <t>压力蒸汽灭菌过程化学验证装置</t>
  </si>
  <si>
    <t>250片/套</t>
  </si>
  <si>
    <t>片</t>
  </si>
  <si>
    <t>压力蒸汽灭菌B-D测试物</t>
  </si>
  <si>
    <t>S802  250片/套</t>
  </si>
  <si>
    <t>121℃压力蒸汽灭菌化学指示卡</t>
  </si>
  <si>
    <t>I型</t>
  </si>
  <si>
    <t>压力蒸汽灭菌化学指示卡</t>
  </si>
  <si>
    <t>IG1346</t>
  </si>
  <si>
    <t>医用高分子夹板</t>
  </si>
  <si>
    <t>RSP420（10.0cm*50cm）</t>
  </si>
  <si>
    <t>袋</t>
  </si>
  <si>
    <t>RSP430（10.0cm*75cm）</t>
  </si>
  <si>
    <t>RSP545（12.5cm*115cm）</t>
  </si>
  <si>
    <t>2. 标项3需同时需配套提供可复用管腔PCD+计数器</t>
    <phoneticPr fontId="11" type="noConversion"/>
  </si>
  <si>
    <t>1. 各标项需提供其主要品规的样品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</si>
</sst>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[=0]&quot;&quot;;0.00"/>
    <numFmt numFmtId="179" formatCode="0.00_ "/>
  </numFmts>
  <fonts count="13" x14ac:knownFonts="1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0" tint="-4.9989318521683403E-2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vertical="center" wrapText="1"/>
    </xf>
    <xf numFmtId="0" fontId="4" fillId="0" borderId="0" xfId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3" fillId="0" borderId="1" xfId="1" applyFont="1" applyBorder="1" applyAlignment="1">
      <alignment horizontal="left" vertical="center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2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0" xfId="2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5" fillId="0" borderId="2" xfId="0" applyFont="1" applyBorder="1" applyAlignment="1">
      <alignment horizontal="left" vertical="center" shrinkToFit="1"/>
    </xf>
    <xf numFmtId="0" fontId="4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shrinkToFit="1"/>
    </xf>
    <xf numFmtId="0" fontId="4" fillId="0" borderId="2" xfId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4" fillId="0" borderId="2" xfId="1" applyBorder="1">
      <alignment vertical="center"/>
    </xf>
    <xf numFmtId="178" fontId="6" fillId="0" borderId="2" xfId="1" applyNumberFormat="1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179" fontId="6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9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/>
    </xf>
    <xf numFmtId="178" fontId="6" fillId="0" borderId="2" xfId="2" applyNumberFormat="1" applyFont="1" applyBorder="1" applyAlignment="1">
      <alignment horizontal="left" vertical="center" wrapText="1" indent="1"/>
    </xf>
    <xf numFmtId="0" fontId="4" fillId="0" borderId="3" xfId="2" applyBorder="1" applyAlignment="1">
      <alignment horizontal="left" vertical="center" wrapText="1"/>
    </xf>
    <xf numFmtId="0" fontId="4" fillId="0" borderId="3" xfId="2" applyBorder="1" applyAlignment="1">
      <alignment horizontal="left" vertical="center"/>
    </xf>
    <xf numFmtId="0" fontId="4" fillId="0" borderId="4" xfId="2" applyBorder="1" applyAlignment="1">
      <alignment horizontal="left" vertical="top" wrapText="1"/>
    </xf>
    <xf numFmtId="0" fontId="4" fillId="0" borderId="5" xfId="2" applyBorder="1" applyAlignment="1">
      <alignment horizontal="left" vertical="center" wrapText="1"/>
    </xf>
    <xf numFmtId="0" fontId="4" fillId="0" borderId="0" xfId="2" applyAlignment="1">
      <alignment horizontal="left" vertical="center" wrapText="1"/>
    </xf>
    <xf numFmtId="0" fontId="4" fillId="0" borderId="0" xfId="2" applyAlignment="1">
      <alignment horizontal="left" vertical="center"/>
    </xf>
    <xf numFmtId="0" fontId="12" fillId="0" borderId="0" xfId="0" applyFont="1" applyAlignment="1">
      <alignment horizontal="left" vertical="center" indent="1"/>
    </xf>
  </cellXfs>
  <cellStyles count="4">
    <cellStyle name="Normal 2" xfId="1" xr:uid="{00000000-0005-0000-0000-000031000000}"/>
    <cellStyle name="Normal 3" xfId="2" xr:uid="{00000000-0005-0000-0000-000032000000}"/>
    <cellStyle name="常规" xfId="0" builtinId="0"/>
    <cellStyle name="常规 3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showGridLines="0" tabSelected="1" topLeftCell="A4" workbookViewId="0">
      <selection activeCell="C14" sqref="C14"/>
    </sheetView>
  </sheetViews>
  <sheetFormatPr defaultColWidth="9" defaultRowHeight="27.95" customHeight="1" x14ac:dyDescent="0.2"/>
  <cols>
    <col min="1" max="1" width="2" customWidth="1"/>
    <col min="2" max="2" width="8.25" style="27" customWidth="1"/>
    <col min="3" max="3" width="43.875" style="28" customWidth="1"/>
    <col min="4" max="4" width="17.25" customWidth="1"/>
    <col min="5" max="5" width="13" customWidth="1"/>
    <col min="6" max="6" width="9.75" customWidth="1"/>
    <col min="7" max="8" width="9.125" customWidth="1"/>
    <col min="9" max="9" width="17" style="27" customWidth="1"/>
    <col min="10" max="10" width="2" customWidth="1"/>
  </cols>
  <sheetData>
    <row r="1" spans="1:13" ht="27.95" customHeight="1" x14ac:dyDescent="0.2">
      <c r="B1" s="26" t="s">
        <v>0</v>
      </c>
      <c r="C1" s="28" t="s">
        <v>1</v>
      </c>
    </row>
    <row r="2" spans="1:13" ht="27.95" customHeight="1" x14ac:dyDescent="0.2">
      <c r="B2" s="26" t="s">
        <v>2</v>
      </c>
      <c r="C2" s="28" t="s">
        <v>3</v>
      </c>
    </row>
    <row r="4" spans="1:13" ht="13.5" customHeight="1" x14ac:dyDescent="0.2">
      <c r="A4" s="29" t="s">
        <v>4</v>
      </c>
    </row>
    <row r="5" spans="1:13" s="26" customFormat="1" ht="27.95" customHeight="1" x14ac:dyDescent="0.2">
      <c r="B5" s="30" t="s">
        <v>5</v>
      </c>
      <c r="C5" s="31" t="s">
        <v>6</v>
      </c>
      <c r="D5" s="31" t="s">
        <v>7</v>
      </c>
      <c r="E5" s="32" t="s">
        <v>8</v>
      </c>
      <c r="F5" s="31" t="s">
        <v>9</v>
      </c>
      <c r="G5" s="31" t="s">
        <v>10</v>
      </c>
      <c r="H5" s="31" t="s">
        <v>11</v>
      </c>
      <c r="I5" s="31" t="s">
        <v>12</v>
      </c>
    </row>
    <row r="6" spans="1:13" s="26" customFormat="1" ht="27.95" customHeight="1" x14ac:dyDescent="0.2">
      <c r="B6" s="30">
        <v>1</v>
      </c>
      <c r="C6" s="33" t="s">
        <v>13</v>
      </c>
      <c r="D6" s="34" t="s">
        <v>14</v>
      </c>
      <c r="E6" s="34">
        <v>6</v>
      </c>
      <c r="F6" s="30" t="s">
        <v>15</v>
      </c>
      <c r="G6" s="30" t="s">
        <v>16</v>
      </c>
      <c r="H6" s="30">
        <v>1</v>
      </c>
      <c r="I6" s="31"/>
    </row>
    <row r="7" spans="1:13" s="26" customFormat="1" ht="27.95" customHeight="1" x14ac:dyDescent="0.2">
      <c r="B7" s="30">
        <v>2</v>
      </c>
      <c r="C7" s="33" t="s">
        <v>17</v>
      </c>
      <c r="D7" s="34" t="s">
        <v>18</v>
      </c>
      <c r="E7" s="34">
        <v>6</v>
      </c>
      <c r="F7" s="30" t="s">
        <v>15</v>
      </c>
      <c r="G7" s="30" t="s">
        <v>16</v>
      </c>
      <c r="H7" s="30">
        <v>1</v>
      </c>
      <c r="I7" s="31"/>
    </row>
    <row r="8" spans="1:13" s="26" customFormat="1" ht="27.95" customHeight="1" x14ac:dyDescent="0.2">
      <c r="B8" s="30">
        <v>3</v>
      </c>
      <c r="C8" s="33" t="s">
        <v>19</v>
      </c>
      <c r="D8" s="34" t="s">
        <v>18</v>
      </c>
      <c r="E8" s="34">
        <v>9.5</v>
      </c>
      <c r="F8" s="30" t="s">
        <v>15</v>
      </c>
      <c r="G8" s="30" t="s">
        <v>16</v>
      </c>
      <c r="H8" s="30">
        <v>1</v>
      </c>
      <c r="I8" s="31"/>
    </row>
    <row r="9" spans="1:13" s="26" customFormat="1" ht="27.95" customHeight="1" x14ac:dyDescent="0.2">
      <c r="B9" s="30">
        <v>4</v>
      </c>
      <c r="C9" s="33" t="s">
        <v>20</v>
      </c>
      <c r="D9" s="34" t="s">
        <v>18</v>
      </c>
      <c r="E9" s="34">
        <v>13</v>
      </c>
      <c r="F9" s="30" t="s">
        <v>15</v>
      </c>
      <c r="G9" s="30" t="s">
        <v>16</v>
      </c>
      <c r="H9" s="30">
        <v>1</v>
      </c>
      <c r="I9" s="31"/>
      <c r="M9" s="33"/>
    </row>
    <row r="10" spans="1:13" s="26" customFormat="1" ht="27.95" customHeight="1" x14ac:dyDescent="0.2">
      <c r="B10" s="30">
        <v>5</v>
      </c>
      <c r="C10" s="33" t="s">
        <v>21</v>
      </c>
      <c r="D10" s="34" t="s">
        <v>18</v>
      </c>
      <c r="E10" s="34">
        <v>9</v>
      </c>
      <c r="F10" s="30" t="s">
        <v>15</v>
      </c>
      <c r="G10" s="30" t="s">
        <v>16</v>
      </c>
      <c r="H10" s="30">
        <v>1</v>
      </c>
      <c r="I10" s="31"/>
    </row>
    <row r="11" spans="1:13" ht="27.95" customHeight="1" x14ac:dyDescent="0.2">
      <c r="B11" s="30">
        <v>6</v>
      </c>
      <c r="C11" s="33" t="s">
        <v>22</v>
      </c>
      <c r="D11" s="34" t="s">
        <v>23</v>
      </c>
      <c r="E11" s="34">
        <v>11</v>
      </c>
      <c r="F11" s="30" t="s">
        <v>15</v>
      </c>
      <c r="G11" s="30" t="s">
        <v>16</v>
      </c>
      <c r="H11" s="30">
        <v>1</v>
      </c>
      <c r="I11" s="30"/>
    </row>
    <row r="12" spans="1:13" ht="13.5" customHeight="1" x14ac:dyDescent="0.2">
      <c r="J12" s="35" t="s">
        <v>4</v>
      </c>
    </row>
    <row r="13" spans="1:13" ht="14.25" customHeight="1" x14ac:dyDescent="0.2"/>
    <row r="14" spans="1:13" ht="27.95" customHeight="1" x14ac:dyDescent="0.2">
      <c r="B14" s="36" t="s">
        <v>24</v>
      </c>
      <c r="C14" s="47" t="s">
        <v>106</v>
      </c>
    </row>
    <row r="15" spans="1:13" ht="27.95" customHeight="1" x14ac:dyDescent="0.2">
      <c r="C15" s="47" t="s">
        <v>105</v>
      </c>
    </row>
  </sheetData>
  <phoneticPr fontId="11" type="noConversion"/>
  <pageMargins left="0.25" right="0.25" top="0.75" bottom="0.75" header="0.3" footer="0.3"/>
  <pageSetup paperSize="9" scale="9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13"/>
  <sheetViews>
    <sheetView showGridLines="0" workbookViewId="0">
      <selection activeCell="B6" sqref="B6:O6"/>
    </sheetView>
  </sheetViews>
  <sheetFormatPr defaultColWidth="9" defaultRowHeight="14.25" x14ac:dyDescent="0.2"/>
  <cols>
    <col min="1" max="1" width="9" style="3"/>
    <col min="2" max="2" width="5.375" style="3" customWidth="1"/>
    <col min="3" max="3" width="32.125" style="2" customWidth="1"/>
    <col min="4" max="4" width="9.625" style="1" customWidth="1"/>
    <col min="5" max="5" width="13.7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 x14ac:dyDescent="0.2">
      <c r="B1" s="37" t="s">
        <v>25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2:15" ht="40.5" customHeight="1" x14ac:dyDescent="0.2">
      <c r="B2" s="4" t="str">
        <f>"项目编号："&amp;项目!C1</f>
        <v>项目编号：2026-CGB-02</v>
      </c>
      <c r="D2" s="5" t="s">
        <v>2</v>
      </c>
      <c r="E2" s="6" t="str">
        <f>项目!C2</f>
        <v>血酮试纸、医用灭菌包装材料灭菌指示物等医用耗材</v>
      </c>
      <c r="F2" s="7"/>
      <c r="G2" s="7"/>
      <c r="H2" s="7"/>
      <c r="I2" s="7"/>
      <c r="J2" s="7"/>
      <c r="K2" s="7"/>
      <c r="L2" s="8" t="s">
        <v>26</v>
      </c>
      <c r="M2" s="38" t="s">
        <v>13</v>
      </c>
      <c r="N2" s="38"/>
      <c r="O2" s="38"/>
    </row>
    <row r="3" spans="2:15" s="1" customFormat="1" ht="27.95" customHeight="1" x14ac:dyDescent="0.2">
      <c r="B3" s="9" t="s">
        <v>27</v>
      </c>
      <c r="C3" s="9" t="s">
        <v>28</v>
      </c>
      <c r="D3" s="9" t="s">
        <v>29</v>
      </c>
      <c r="E3" s="9" t="s">
        <v>30</v>
      </c>
      <c r="F3" s="9" t="s">
        <v>10</v>
      </c>
      <c r="G3" s="9" t="s">
        <v>31</v>
      </c>
      <c r="H3" s="9" t="s">
        <v>32</v>
      </c>
      <c r="I3" s="9" t="s">
        <v>33</v>
      </c>
      <c r="J3" s="9" t="s">
        <v>34</v>
      </c>
      <c r="K3" s="9" t="s">
        <v>35</v>
      </c>
      <c r="L3" s="9" t="s">
        <v>36</v>
      </c>
      <c r="M3" s="9" t="s">
        <v>37</v>
      </c>
      <c r="N3" s="9" t="s">
        <v>38</v>
      </c>
      <c r="O3" s="9" t="s">
        <v>12</v>
      </c>
    </row>
    <row r="4" spans="2:15" ht="27.95" customHeight="1" x14ac:dyDescent="0.2">
      <c r="B4" s="20">
        <v>1</v>
      </c>
      <c r="C4" s="11" t="s">
        <v>39</v>
      </c>
      <c r="D4" s="19">
        <v>300</v>
      </c>
      <c r="E4" s="13" t="s">
        <v>40</v>
      </c>
      <c r="F4" s="25" t="s">
        <v>41</v>
      </c>
      <c r="G4" s="21"/>
      <c r="H4" s="21"/>
      <c r="I4" s="23"/>
      <c r="J4" s="21"/>
      <c r="K4" s="21"/>
      <c r="L4" s="21"/>
      <c r="M4" s="22"/>
      <c r="N4" s="22"/>
      <c r="O4" s="22"/>
    </row>
    <row r="5" spans="2:15" ht="27.95" customHeight="1" x14ac:dyDescent="0.2">
      <c r="B5" s="39" t="s">
        <v>42</v>
      </c>
      <c r="C5" s="39"/>
      <c r="D5" s="40">
        <f>D4*H4</f>
        <v>0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15" ht="27.95" customHeight="1" x14ac:dyDescent="0.2">
      <c r="B6" s="41" t="s">
        <v>43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2:15" ht="84" customHeight="1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ht="27.95" customHeight="1" x14ac:dyDescent="0.2">
      <c r="B8" s="44" t="s">
        <v>44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2:15" ht="27.95" customHeight="1" x14ac:dyDescent="0.2">
      <c r="B9" s="45" t="s">
        <v>45</v>
      </c>
      <c r="C9" s="45"/>
      <c r="E9" s="46" t="s">
        <v>46</v>
      </c>
      <c r="F9" s="46"/>
      <c r="G9" s="46"/>
      <c r="H9" s="46"/>
      <c r="I9" s="46"/>
      <c r="J9" s="14"/>
      <c r="K9" s="14"/>
      <c r="L9" s="14"/>
      <c r="M9" s="14"/>
      <c r="N9" s="45" t="s">
        <v>47</v>
      </c>
      <c r="O9" s="45"/>
    </row>
    <row r="12" spans="2:15" s="2" customFormat="1" x14ac:dyDescent="0.2">
      <c r="B12" s="15" t="s">
        <v>48</v>
      </c>
      <c r="D12" s="1"/>
      <c r="E12" s="1"/>
      <c r="F12" s="1"/>
      <c r="G12" s="1"/>
      <c r="H12" s="1"/>
      <c r="I12" s="1"/>
      <c r="J12" s="1"/>
      <c r="K12" s="1"/>
      <c r="L12" s="1"/>
      <c r="M12" s="3"/>
      <c r="N12" s="3"/>
      <c r="O12" s="3"/>
    </row>
    <row r="13" spans="2:15" s="2" customFormat="1" x14ac:dyDescent="0.2">
      <c r="B13" s="16"/>
      <c r="D13" s="1"/>
      <c r="E13" s="1"/>
      <c r="F13" s="1"/>
      <c r="G13" s="1"/>
      <c r="H13" s="1"/>
      <c r="I13" s="1"/>
      <c r="J13" s="1"/>
      <c r="K13" s="1"/>
      <c r="L13" s="1"/>
      <c r="M13" s="3"/>
      <c r="N13" s="3"/>
      <c r="O13" s="3"/>
    </row>
  </sheetData>
  <mergeCells count="10">
    <mergeCell ref="B7:O7"/>
    <mergeCell ref="B8:O8"/>
    <mergeCell ref="B9:C9"/>
    <mergeCell ref="E9:I9"/>
    <mergeCell ref="N9:O9"/>
    <mergeCell ref="B1:O1"/>
    <mergeCell ref="M2:O2"/>
    <mergeCell ref="B5:C5"/>
    <mergeCell ref="D5:O5"/>
    <mergeCell ref="B6:O6"/>
  </mergeCells>
  <phoneticPr fontId="11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34"/>
  <sheetViews>
    <sheetView showGridLines="0" topLeftCell="A8" workbookViewId="0">
      <selection activeCell="B4" sqref="B4:B25"/>
    </sheetView>
  </sheetViews>
  <sheetFormatPr defaultColWidth="9" defaultRowHeight="14.25" x14ac:dyDescent="0.2"/>
  <cols>
    <col min="1" max="1" width="9" style="3"/>
    <col min="2" max="2" width="5.375" style="3" customWidth="1"/>
    <col min="3" max="3" width="33.375" style="2" customWidth="1"/>
    <col min="4" max="4" width="9.625" style="1" customWidth="1"/>
    <col min="5" max="5" width="13.7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 x14ac:dyDescent="0.2">
      <c r="B1" s="37" t="s">
        <v>25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2:15" ht="40.5" customHeight="1" x14ac:dyDescent="0.2">
      <c r="B2" s="4" t="str">
        <f>"项目编号："&amp;项目!C1</f>
        <v>项目编号：2026-CGB-02</v>
      </c>
      <c r="D2" s="5" t="s">
        <v>2</v>
      </c>
      <c r="E2" s="6" t="str">
        <f>项目!C2</f>
        <v>血酮试纸、医用灭菌包装材料灭菌指示物等医用耗材</v>
      </c>
      <c r="F2" s="7"/>
      <c r="G2" s="7"/>
      <c r="H2" s="7"/>
      <c r="I2" s="7"/>
      <c r="J2" s="7"/>
      <c r="K2" s="7"/>
      <c r="L2" s="8" t="s">
        <v>26</v>
      </c>
      <c r="M2" s="38" t="s">
        <v>17</v>
      </c>
      <c r="N2" s="38"/>
      <c r="O2" s="38"/>
    </row>
    <row r="3" spans="2:15" s="1" customFormat="1" ht="27.95" customHeight="1" x14ac:dyDescent="0.2">
      <c r="B3" s="9" t="s">
        <v>27</v>
      </c>
      <c r="C3" s="9" t="s">
        <v>28</v>
      </c>
      <c r="D3" s="9" t="s">
        <v>29</v>
      </c>
      <c r="E3" s="9" t="s">
        <v>30</v>
      </c>
      <c r="F3" s="9" t="s">
        <v>10</v>
      </c>
      <c r="G3" s="9" t="s">
        <v>31</v>
      </c>
      <c r="H3" s="9" t="s">
        <v>32</v>
      </c>
      <c r="I3" s="9" t="s">
        <v>33</v>
      </c>
      <c r="J3" s="9" t="s">
        <v>34</v>
      </c>
      <c r="K3" s="9" t="s">
        <v>35</v>
      </c>
      <c r="L3" s="9" t="s">
        <v>36</v>
      </c>
      <c r="M3" s="9" t="s">
        <v>37</v>
      </c>
      <c r="N3" s="9" t="s">
        <v>38</v>
      </c>
      <c r="O3" s="9" t="s">
        <v>12</v>
      </c>
    </row>
    <row r="4" spans="2:15" s="1" customFormat="1" ht="27.95" customHeight="1" x14ac:dyDescent="0.2">
      <c r="B4" s="10">
        <v>1</v>
      </c>
      <c r="C4" s="11" t="s">
        <v>49</v>
      </c>
      <c r="D4" s="21">
        <v>10</v>
      </c>
      <c r="E4" s="13" t="s">
        <v>50</v>
      </c>
      <c r="F4" s="24" t="s">
        <v>41</v>
      </c>
      <c r="G4" s="9"/>
      <c r="H4" s="9"/>
      <c r="I4" s="9"/>
      <c r="J4" s="9"/>
      <c r="K4" s="9"/>
      <c r="L4" s="9"/>
      <c r="M4" s="9"/>
      <c r="N4" s="9"/>
      <c r="O4" s="9"/>
    </row>
    <row r="5" spans="2:15" s="1" customFormat="1" ht="27.95" customHeight="1" x14ac:dyDescent="0.2">
      <c r="B5" s="10">
        <v>2</v>
      </c>
      <c r="C5" s="11" t="s">
        <v>51</v>
      </c>
      <c r="D5" s="21">
        <v>35</v>
      </c>
      <c r="E5" s="13" t="s">
        <v>52</v>
      </c>
      <c r="F5" s="24" t="s">
        <v>53</v>
      </c>
      <c r="G5" s="9"/>
      <c r="H5" s="9"/>
      <c r="I5" s="9"/>
      <c r="J5" s="9"/>
      <c r="K5" s="9"/>
      <c r="L5" s="9"/>
      <c r="M5" s="9"/>
      <c r="N5" s="9"/>
      <c r="O5" s="9"/>
    </row>
    <row r="6" spans="2:15" s="1" customFormat="1" ht="27.95" customHeight="1" x14ac:dyDescent="0.2">
      <c r="B6" s="10">
        <v>3</v>
      </c>
      <c r="C6" s="11" t="s">
        <v>54</v>
      </c>
      <c r="D6" s="21">
        <v>210</v>
      </c>
      <c r="E6" s="13" t="s">
        <v>55</v>
      </c>
      <c r="F6" s="24" t="s">
        <v>56</v>
      </c>
      <c r="G6" s="9"/>
      <c r="H6" s="9"/>
      <c r="I6" s="9"/>
      <c r="J6" s="9"/>
      <c r="K6" s="9"/>
      <c r="L6" s="9"/>
      <c r="M6" s="9"/>
      <c r="N6" s="9"/>
      <c r="O6" s="9"/>
    </row>
    <row r="7" spans="2:15" s="1" customFormat="1" ht="27.95" customHeight="1" x14ac:dyDescent="0.2">
      <c r="B7" s="10">
        <v>4</v>
      </c>
      <c r="C7" s="11" t="s">
        <v>57</v>
      </c>
      <c r="D7" s="21">
        <v>460</v>
      </c>
      <c r="E7" s="13" t="s">
        <v>58</v>
      </c>
      <c r="F7" s="24" t="s">
        <v>56</v>
      </c>
      <c r="G7" s="9"/>
      <c r="H7" s="9"/>
      <c r="I7" s="9"/>
      <c r="J7" s="9"/>
      <c r="K7" s="9"/>
      <c r="L7" s="9"/>
      <c r="M7" s="9"/>
      <c r="N7" s="9"/>
      <c r="O7" s="9"/>
    </row>
    <row r="8" spans="2:15" s="1" customFormat="1" ht="27.95" customHeight="1" x14ac:dyDescent="0.2">
      <c r="B8" s="10">
        <v>5</v>
      </c>
      <c r="C8" s="11" t="s">
        <v>59</v>
      </c>
      <c r="D8" s="21">
        <v>11000</v>
      </c>
      <c r="E8" s="13" t="s">
        <v>60</v>
      </c>
      <c r="F8" s="24" t="s">
        <v>61</v>
      </c>
      <c r="G8" s="9"/>
      <c r="H8" s="9"/>
      <c r="I8" s="9"/>
      <c r="J8" s="9"/>
      <c r="K8" s="9"/>
      <c r="L8" s="9"/>
      <c r="M8" s="9"/>
      <c r="N8" s="9"/>
      <c r="O8" s="9"/>
    </row>
    <row r="9" spans="2:15" s="1" customFormat="1" ht="27.95" customHeight="1" x14ac:dyDescent="0.2">
      <c r="B9" s="10">
        <v>6</v>
      </c>
      <c r="C9" s="11" t="s">
        <v>62</v>
      </c>
      <c r="D9" s="21">
        <v>5</v>
      </c>
      <c r="E9" s="13" t="s">
        <v>63</v>
      </c>
      <c r="F9" s="24" t="s">
        <v>56</v>
      </c>
      <c r="G9" s="9"/>
      <c r="H9" s="9"/>
      <c r="I9" s="9"/>
      <c r="J9" s="9"/>
      <c r="K9" s="9"/>
      <c r="L9" s="9"/>
      <c r="M9" s="9"/>
      <c r="N9" s="9"/>
      <c r="O9" s="9"/>
    </row>
    <row r="10" spans="2:15" s="1" customFormat="1" ht="27.95" customHeight="1" x14ac:dyDescent="0.2">
      <c r="B10" s="10">
        <v>7</v>
      </c>
      <c r="C10" s="11" t="s">
        <v>62</v>
      </c>
      <c r="D10" s="21">
        <v>16100</v>
      </c>
      <c r="E10" s="13" t="s">
        <v>64</v>
      </c>
      <c r="F10" s="24" t="s">
        <v>61</v>
      </c>
      <c r="G10" s="9"/>
      <c r="H10" s="9"/>
      <c r="I10" s="9"/>
      <c r="J10" s="9"/>
      <c r="K10" s="9"/>
      <c r="L10" s="9"/>
      <c r="M10" s="9"/>
      <c r="N10" s="9"/>
      <c r="O10" s="9"/>
    </row>
    <row r="11" spans="2:15" s="1" customFormat="1" ht="27.95" customHeight="1" x14ac:dyDescent="0.2">
      <c r="B11" s="10">
        <v>8</v>
      </c>
      <c r="C11" s="11" t="s">
        <v>62</v>
      </c>
      <c r="D11" s="21">
        <v>4100</v>
      </c>
      <c r="E11" s="13" t="s">
        <v>65</v>
      </c>
      <c r="F11" s="24" t="s">
        <v>61</v>
      </c>
      <c r="G11" s="9"/>
      <c r="H11" s="9"/>
      <c r="I11" s="9"/>
      <c r="J11" s="9"/>
      <c r="K11" s="9"/>
      <c r="L11" s="9"/>
      <c r="M11" s="9"/>
      <c r="N11" s="9"/>
      <c r="O11" s="9"/>
    </row>
    <row r="12" spans="2:15" s="1" customFormat="1" ht="27.95" customHeight="1" x14ac:dyDescent="0.2">
      <c r="B12" s="10">
        <v>9</v>
      </c>
      <c r="C12" s="11" t="s">
        <v>62</v>
      </c>
      <c r="D12" s="21">
        <v>4100</v>
      </c>
      <c r="E12" s="13" t="s">
        <v>66</v>
      </c>
      <c r="F12" s="24" t="s">
        <v>61</v>
      </c>
      <c r="G12" s="9"/>
      <c r="H12" s="9"/>
      <c r="I12" s="9"/>
      <c r="J12" s="9"/>
      <c r="K12" s="9"/>
      <c r="L12" s="9"/>
      <c r="M12" s="9"/>
      <c r="N12" s="9"/>
      <c r="O12" s="9"/>
    </row>
    <row r="13" spans="2:15" s="1" customFormat="1" ht="27.95" customHeight="1" x14ac:dyDescent="0.2">
      <c r="B13" s="10">
        <v>10</v>
      </c>
      <c r="C13" s="11" t="s">
        <v>62</v>
      </c>
      <c r="D13" s="21">
        <v>16000</v>
      </c>
      <c r="E13" s="13" t="s">
        <v>67</v>
      </c>
      <c r="F13" s="24" t="s">
        <v>61</v>
      </c>
      <c r="G13" s="9"/>
      <c r="H13" s="9"/>
      <c r="I13" s="9"/>
      <c r="J13" s="9"/>
      <c r="K13" s="9"/>
      <c r="L13" s="9"/>
      <c r="M13" s="9"/>
      <c r="N13" s="9"/>
      <c r="O13" s="9"/>
    </row>
    <row r="14" spans="2:15" s="1" customFormat="1" ht="27.95" customHeight="1" x14ac:dyDescent="0.2">
      <c r="B14" s="10">
        <v>11</v>
      </c>
      <c r="C14" s="11" t="s">
        <v>62</v>
      </c>
      <c r="D14" s="21">
        <v>22</v>
      </c>
      <c r="E14" s="13" t="s">
        <v>68</v>
      </c>
      <c r="F14" s="24" t="s">
        <v>56</v>
      </c>
      <c r="G14" s="9"/>
      <c r="H14" s="9"/>
      <c r="I14" s="9"/>
      <c r="J14" s="9"/>
      <c r="K14" s="9"/>
      <c r="L14" s="9"/>
      <c r="M14" s="9"/>
      <c r="N14" s="9"/>
      <c r="O14" s="9"/>
    </row>
    <row r="15" spans="2:15" s="1" customFormat="1" ht="27.95" customHeight="1" x14ac:dyDescent="0.2">
      <c r="B15" s="10">
        <v>12</v>
      </c>
      <c r="C15" s="11" t="s">
        <v>62</v>
      </c>
      <c r="D15" s="21">
        <v>2100</v>
      </c>
      <c r="E15" s="13" t="s">
        <v>69</v>
      </c>
      <c r="F15" s="24" t="s">
        <v>61</v>
      </c>
      <c r="G15" s="9"/>
      <c r="H15" s="9"/>
      <c r="I15" s="9"/>
      <c r="J15" s="9"/>
      <c r="K15" s="9"/>
      <c r="L15" s="9"/>
      <c r="M15" s="9"/>
      <c r="N15" s="9"/>
      <c r="O15" s="9"/>
    </row>
    <row r="16" spans="2:15" s="1" customFormat="1" ht="27.95" customHeight="1" x14ac:dyDescent="0.2">
      <c r="B16" s="10">
        <v>13</v>
      </c>
      <c r="C16" s="11" t="s">
        <v>62</v>
      </c>
      <c r="D16" s="21">
        <v>4100</v>
      </c>
      <c r="E16" s="13" t="s">
        <v>70</v>
      </c>
      <c r="F16" s="24" t="s">
        <v>61</v>
      </c>
      <c r="G16" s="9"/>
      <c r="H16" s="9"/>
      <c r="I16" s="9"/>
      <c r="J16" s="9"/>
      <c r="K16" s="9"/>
      <c r="L16" s="9"/>
      <c r="M16" s="9"/>
      <c r="N16" s="9"/>
      <c r="O16" s="9"/>
    </row>
    <row r="17" spans="2:15" s="1" customFormat="1" ht="27.95" customHeight="1" x14ac:dyDescent="0.2">
      <c r="B17" s="10">
        <v>14</v>
      </c>
      <c r="C17" s="11" t="s">
        <v>62</v>
      </c>
      <c r="D17" s="21">
        <v>16</v>
      </c>
      <c r="E17" s="13" t="s">
        <v>71</v>
      </c>
      <c r="F17" s="24" t="s">
        <v>56</v>
      </c>
      <c r="G17" s="9"/>
      <c r="H17" s="9"/>
      <c r="I17" s="9"/>
      <c r="J17" s="9"/>
      <c r="K17" s="9"/>
      <c r="L17" s="9"/>
      <c r="M17" s="9"/>
      <c r="N17" s="9"/>
      <c r="O17" s="9"/>
    </row>
    <row r="18" spans="2:15" s="1" customFormat="1" ht="27.95" customHeight="1" x14ac:dyDescent="0.2">
      <c r="B18" s="10">
        <v>15</v>
      </c>
      <c r="C18" s="11" t="s">
        <v>62</v>
      </c>
      <c r="D18" s="21">
        <v>4200</v>
      </c>
      <c r="E18" s="13" t="s">
        <v>72</v>
      </c>
      <c r="F18" s="24" t="s">
        <v>61</v>
      </c>
      <c r="G18" s="9"/>
      <c r="H18" s="9"/>
      <c r="I18" s="9"/>
      <c r="J18" s="9"/>
      <c r="K18" s="9"/>
      <c r="L18" s="9"/>
      <c r="M18" s="9"/>
      <c r="N18" s="9"/>
      <c r="O18" s="9"/>
    </row>
    <row r="19" spans="2:15" s="1" customFormat="1" ht="27.95" customHeight="1" x14ac:dyDescent="0.2">
      <c r="B19" s="10">
        <v>16</v>
      </c>
      <c r="C19" s="11" t="s">
        <v>62</v>
      </c>
      <c r="D19" s="21">
        <v>25</v>
      </c>
      <c r="E19" s="13" t="s">
        <v>73</v>
      </c>
      <c r="F19" s="24" t="s">
        <v>56</v>
      </c>
      <c r="G19" s="9"/>
      <c r="H19" s="9"/>
      <c r="I19" s="9"/>
      <c r="J19" s="9"/>
      <c r="K19" s="9"/>
      <c r="L19" s="9"/>
      <c r="M19" s="9"/>
      <c r="N19" s="9"/>
      <c r="O19" s="9"/>
    </row>
    <row r="20" spans="2:15" s="1" customFormat="1" ht="27.95" customHeight="1" x14ac:dyDescent="0.2">
      <c r="B20" s="10">
        <v>17</v>
      </c>
      <c r="C20" s="11" t="s">
        <v>62</v>
      </c>
      <c r="D20" s="21">
        <v>2000</v>
      </c>
      <c r="E20" s="13" t="s">
        <v>74</v>
      </c>
      <c r="F20" s="24" t="s">
        <v>61</v>
      </c>
      <c r="G20" s="9"/>
      <c r="H20" s="9"/>
      <c r="I20" s="9"/>
      <c r="J20" s="9"/>
      <c r="K20" s="9"/>
      <c r="L20" s="9"/>
      <c r="M20" s="9"/>
      <c r="N20" s="9"/>
      <c r="O20" s="9"/>
    </row>
    <row r="21" spans="2:15" s="1" customFormat="1" ht="27.95" customHeight="1" x14ac:dyDescent="0.2">
      <c r="B21" s="10">
        <v>18</v>
      </c>
      <c r="C21" s="11" t="s">
        <v>62</v>
      </c>
      <c r="D21" s="21">
        <v>20000</v>
      </c>
      <c r="E21" s="13" t="s">
        <v>75</v>
      </c>
      <c r="F21" s="24" t="s">
        <v>61</v>
      </c>
      <c r="G21" s="9"/>
      <c r="H21" s="9"/>
      <c r="I21" s="9"/>
      <c r="J21" s="9"/>
      <c r="K21" s="9"/>
      <c r="L21" s="9"/>
      <c r="M21" s="9"/>
      <c r="N21" s="9"/>
      <c r="O21" s="9"/>
    </row>
    <row r="22" spans="2:15" s="1" customFormat="1" ht="27.95" customHeight="1" x14ac:dyDescent="0.2">
      <c r="B22" s="10">
        <v>19</v>
      </c>
      <c r="C22" s="11" t="s">
        <v>62</v>
      </c>
      <c r="D22" s="21">
        <v>2100</v>
      </c>
      <c r="E22" s="13" t="s">
        <v>76</v>
      </c>
      <c r="F22" s="24" t="s">
        <v>61</v>
      </c>
      <c r="G22" s="9"/>
      <c r="H22" s="9"/>
      <c r="I22" s="9"/>
      <c r="J22" s="9"/>
      <c r="K22" s="9"/>
      <c r="L22" s="9"/>
      <c r="M22" s="9"/>
      <c r="N22" s="9"/>
      <c r="O22" s="9"/>
    </row>
    <row r="23" spans="2:15" s="1" customFormat="1" ht="27.95" customHeight="1" x14ac:dyDescent="0.2">
      <c r="B23" s="10">
        <v>20</v>
      </c>
      <c r="C23" s="11" t="s">
        <v>62</v>
      </c>
      <c r="D23" s="21">
        <v>2100</v>
      </c>
      <c r="E23" s="13" t="s">
        <v>77</v>
      </c>
      <c r="F23" s="24" t="s">
        <v>61</v>
      </c>
      <c r="G23" s="9"/>
      <c r="H23" s="9"/>
      <c r="I23" s="9"/>
      <c r="J23" s="9"/>
      <c r="K23" s="9"/>
      <c r="L23" s="9"/>
      <c r="M23" s="9"/>
      <c r="N23" s="9"/>
      <c r="O23" s="9"/>
    </row>
    <row r="24" spans="2:15" s="1" customFormat="1" ht="27.95" customHeight="1" x14ac:dyDescent="0.2">
      <c r="B24" s="10">
        <v>21</v>
      </c>
      <c r="C24" s="11" t="s">
        <v>62</v>
      </c>
      <c r="D24" s="21">
        <v>8200</v>
      </c>
      <c r="E24" s="13" t="s">
        <v>78</v>
      </c>
      <c r="F24" s="24" t="s">
        <v>61</v>
      </c>
      <c r="G24" s="9"/>
      <c r="H24" s="9"/>
      <c r="I24" s="9"/>
      <c r="J24" s="9"/>
      <c r="K24" s="9"/>
      <c r="L24" s="9"/>
      <c r="M24" s="9"/>
      <c r="N24" s="9"/>
      <c r="O24" s="9"/>
    </row>
    <row r="25" spans="2:15" s="1" customFormat="1" ht="27.95" customHeight="1" x14ac:dyDescent="0.2">
      <c r="B25" s="10">
        <v>22</v>
      </c>
      <c r="C25" s="11" t="s">
        <v>62</v>
      </c>
      <c r="D25" s="21">
        <v>5</v>
      </c>
      <c r="E25" s="13" t="s">
        <v>79</v>
      </c>
      <c r="F25" s="24" t="s">
        <v>56</v>
      </c>
      <c r="G25" s="9"/>
      <c r="H25" s="9"/>
      <c r="I25" s="9"/>
      <c r="J25" s="9"/>
      <c r="K25" s="9"/>
      <c r="L25" s="9"/>
      <c r="M25" s="9"/>
      <c r="N25" s="9"/>
      <c r="O25" s="9"/>
    </row>
    <row r="26" spans="2:15" ht="27.95" customHeight="1" x14ac:dyDescent="0.2">
      <c r="B26" s="39" t="s">
        <v>42</v>
      </c>
      <c r="C26" s="39"/>
      <c r="D26" s="40">
        <f>SUM(I4:I25)</f>
        <v>0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</row>
    <row r="27" spans="2:15" ht="27.95" customHeight="1" x14ac:dyDescent="0.2">
      <c r="B27" s="41" t="s">
        <v>43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2:15" ht="84" customHeight="1" x14ac:dyDescent="0.2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  <row r="29" spans="2:15" ht="27.95" customHeight="1" x14ac:dyDescent="0.2">
      <c r="B29" s="44" t="s">
        <v>44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</row>
    <row r="30" spans="2:15" ht="27.95" customHeight="1" x14ac:dyDescent="0.2">
      <c r="B30" s="45" t="s">
        <v>45</v>
      </c>
      <c r="C30" s="45"/>
      <c r="E30" s="46" t="s">
        <v>46</v>
      </c>
      <c r="F30" s="46"/>
      <c r="G30" s="46"/>
      <c r="H30" s="46"/>
      <c r="I30" s="46"/>
      <c r="J30" s="14"/>
      <c r="K30" s="14"/>
      <c r="L30" s="14"/>
      <c r="M30" s="14"/>
      <c r="N30" s="45" t="s">
        <v>47</v>
      </c>
      <c r="O30" s="45"/>
    </row>
    <row r="33" spans="2:15" s="2" customFormat="1" x14ac:dyDescent="0.2">
      <c r="B33" s="15" t="s">
        <v>48</v>
      </c>
      <c r="D33" s="1"/>
      <c r="E33" s="1"/>
      <c r="F33" s="1"/>
      <c r="G33" s="1"/>
      <c r="H33" s="1"/>
      <c r="I33" s="1"/>
      <c r="J33" s="1"/>
      <c r="K33" s="1"/>
      <c r="L33" s="1"/>
      <c r="M33" s="3"/>
      <c r="N33" s="3"/>
      <c r="O33" s="3"/>
    </row>
    <row r="34" spans="2:15" s="2" customFormat="1" x14ac:dyDescent="0.2">
      <c r="B34" s="16"/>
      <c r="D34" s="1"/>
      <c r="E34" s="1"/>
      <c r="F34" s="1"/>
      <c r="G34" s="1"/>
      <c r="H34" s="1"/>
      <c r="I34" s="1"/>
      <c r="J34" s="1"/>
      <c r="K34" s="1"/>
      <c r="L34" s="1"/>
      <c r="M34" s="3"/>
      <c r="N34" s="3"/>
      <c r="O34" s="3"/>
    </row>
  </sheetData>
  <mergeCells count="10">
    <mergeCell ref="B28:O28"/>
    <mergeCell ref="B29:O29"/>
    <mergeCell ref="B30:C30"/>
    <mergeCell ref="E30:I30"/>
    <mergeCell ref="N30:O30"/>
    <mergeCell ref="B1:O1"/>
    <mergeCell ref="M2:O2"/>
    <mergeCell ref="B26:C26"/>
    <mergeCell ref="D26:O26"/>
    <mergeCell ref="B27:O27"/>
  </mergeCells>
  <phoneticPr fontId="11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13"/>
  <sheetViews>
    <sheetView showGridLines="0" workbookViewId="0">
      <selection activeCell="I11" sqref="I11"/>
    </sheetView>
  </sheetViews>
  <sheetFormatPr defaultColWidth="9" defaultRowHeight="14.25" x14ac:dyDescent="0.2"/>
  <cols>
    <col min="1" max="1" width="9" style="3"/>
    <col min="2" max="2" width="5.375" style="3" customWidth="1"/>
    <col min="3" max="3" width="32.125" style="2" customWidth="1"/>
    <col min="4" max="4" width="9.625" style="1" customWidth="1"/>
    <col min="5" max="5" width="13.7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 x14ac:dyDescent="0.2">
      <c r="B1" s="37" t="s">
        <v>25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2:15" ht="40.5" customHeight="1" x14ac:dyDescent="0.2">
      <c r="B2" s="4" t="str">
        <f>"项目编号："&amp;项目!C1</f>
        <v>项目编号：2026-CGB-02</v>
      </c>
      <c r="D2" s="5" t="s">
        <v>2</v>
      </c>
      <c r="E2" s="6" t="str">
        <f>项目!C2</f>
        <v>血酮试纸、医用灭菌包装材料灭菌指示物等医用耗材</v>
      </c>
      <c r="F2" s="7"/>
      <c r="G2" s="7"/>
      <c r="H2" s="7"/>
      <c r="I2" s="7"/>
      <c r="J2" s="7"/>
      <c r="K2" s="7"/>
      <c r="L2" s="8" t="s">
        <v>26</v>
      </c>
      <c r="M2" s="38" t="s">
        <v>19</v>
      </c>
      <c r="N2" s="38"/>
      <c r="O2" s="38"/>
    </row>
    <row r="3" spans="2:15" s="1" customFormat="1" ht="27.95" customHeight="1" x14ac:dyDescent="0.2">
      <c r="B3" s="9" t="s">
        <v>27</v>
      </c>
      <c r="C3" s="9" t="s">
        <v>28</v>
      </c>
      <c r="D3" s="9" t="s">
        <v>29</v>
      </c>
      <c r="E3" s="9" t="s">
        <v>30</v>
      </c>
      <c r="F3" s="9" t="s">
        <v>10</v>
      </c>
      <c r="G3" s="9" t="s">
        <v>31</v>
      </c>
      <c r="H3" s="9" t="s">
        <v>32</v>
      </c>
      <c r="I3" s="9" t="s">
        <v>33</v>
      </c>
      <c r="J3" s="9" t="s">
        <v>34</v>
      </c>
      <c r="K3" s="9" t="s">
        <v>35</v>
      </c>
      <c r="L3" s="9" t="s">
        <v>36</v>
      </c>
      <c r="M3" s="9" t="s">
        <v>37</v>
      </c>
      <c r="N3" s="9" t="s">
        <v>38</v>
      </c>
      <c r="O3" s="9" t="s">
        <v>12</v>
      </c>
    </row>
    <row r="4" spans="2:15" ht="27.95" customHeight="1" x14ac:dyDescent="0.2">
      <c r="B4" s="20">
        <v>1</v>
      </c>
      <c r="C4" s="11" t="s">
        <v>80</v>
      </c>
      <c r="D4" s="21">
        <v>1000</v>
      </c>
      <c r="E4" s="21" t="s">
        <v>81</v>
      </c>
      <c r="F4" s="21" t="s">
        <v>82</v>
      </c>
      <c r="G4" s="21"/>
      <c r="H4" s="21">
        <v>90</v>
      </c>
      <c r="I4" s="23"/>
      <c r="J4" s="21"/>
      <c r="K4" s="21"/>
      <c r="L4" s="21"/>
      <c r="M4" s="22"/>
      <c r="N4" s="22"/>
      <c r="O4" s="22"/>
    </row>
    <row r="5" spans="2:15" ht="27.95" customHeight="1" x14ac:dyDescent="0.2">
      <c r="B5" s="39" t="s">
        <v>42</v>
      </c>
      <c r="C5" s="39"/>
      <c r="D5" s="40">
        <f>SUM(I4:I4)</f>
        <v>0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15" ht="27.95" customHeight="1" x14ac:dyDescent="0.2">
      <c r="B6" s="41" t="s">
        <v>43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2:15" ht="84" customHeight="1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ht="27.95" customHeight="1" x14ac:dyDescent="0.2">
      <c r="B8" s="44" t="s">
        <v>44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2:15" ht="27.95" customHeight="1" x14ac:dyDescent="0.2">
      <c r="B9" s="45" t="s">
        <v>45</v>
      </c>
      <c r="C9" s="45"/>
      <c r="E9" s="46" t="s">
        <v>46</v>
      </c>
      <c r="F9" s="46"/>
      <c r="G9" s="46"/>
      <c r="H9" s="46"/>
      <c r="I9" s="46"/>
      <c r="J9" s="14"/>
      <c r="K9" s="14"/>
      <c r="L9" s="14"/>
      <c r="M9" s="14"/>
      <c r="N9" s="45" t="s">
        <v>47</v>
      </c>
      <c r="O9" s="45"/>
    </row>
    <row r="12" spans="2:15" s="2" customFormat="1" x14ac:dyDescent="0.2">
      <c r="B12" s="15" t="s">
        <v>48</v>
      </c>
      <c r="C12" s="2" t="s">
        <v>83</v>
      </c>
      <c r="D12" s="1"/>
      <c r="E12" s="1"/>
      <c r="F12" s="1"/>
      <c r="G12" s="1"/>
      <c r="H12" s="1"/>
      <c r="I12" s="1"/>
      <c r="J12" s="1"/>
      <c r="K12" s="1"/>
      <c r="L12" s="1"/>
      <c r="M12" s="3"/>
      <c r="N12" s="3"/>
      <c r="O12" s="3"/>
    </row>
    <row r="13" spans="2:15" s="2" customFormat="1" x14ac:dyDescent="0.2">
      <c r="B13" s="16"/>
      <c r="D13" s="1"/>
      <c r="E13" s="1"/>
      <c r="F13" s="1"/>
      <c r="G13" s="1"/>
      <c r="H13" s="1"/>
      <c r="I13" s="1"/>
      <c r="J13" s="1"/>
      <c r="K13" s="1"/>
      <c r="L13" s="1"/>
      <c r="M13" s="3"/>
      <c r="N13" s="3"/>
      <c r="O13" s="3"/>
    </row>
  </sheetData>
  <mergeCells count="10">
    <mergeCell ref="B7:O7"/>
    <mergeCell ref="B8:O8"/>
    <mergeCell ref="B9:C9"/>
    <mergeCell ref="E9:I9"/>
    <mergeCell ref="N9:O9"/>
    <mergeCell ref="B1:O1"/>
    <mergeCell ref="M2:O2"/>
    <mergeCell ref="B5:C5"/>
    <mergeCell ref="D5:O5"/>
    <mergeCell ref="B6:O6"/>
  </mergeCells>
  <phoneticPr fontId="11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O17"/>
  <sheetViews>
    <sheetView showGridLines="0" workbookViewId="0">
      <selection activeCell="F18" sqref="F18"/>
    </sheetView>
  </sheetViews>
  <sheetFormatPr defaultColWidth="9" defaultRowHeight="14.25" x14ac:dyDescent="0.2"/>
  <cols>
    <col min="1" max="1" width="9" style="3"/>
    <col min="2" max="2" width="5.375" style="3" customWidth="1"/>
    <col min="3" max="3" width="37.625" style="2" customWidth="1"/>
    <col min="4" max="4" width="9.625" style="1" customWidth="1"/>
    <col min="5" max="5" width="13.7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 x14ac:dyDescent="0.2">
      <c r="B1" s="37" t="s">
        <v>25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2:15" ht="40.5" customHeight="1" x14ac:dyDescent="0.2">
      <c r="B2" s="4" t="str">
        <f>"项目编号："&amp;项目!C1</f>
        <v>项目编号：2026-CGB-02</v>
      </c>
      <c r="D2" s="5" t="s">
        <v>2</v>
      </c>
      <c r="E2" s="6" t="str">
        <f>项目!C2</f>
        <v>血酮试纸、医用灭菌包装材料灭菌指示物等医用耗材</v>
      </c>
      <c r="F2" s="7"/>
      <c r="G2" s="7"/>
      <c r="H2" s="7"/>
      <c r="I2" s="7"/>
      <c r="J2" s="7"/>
      <c r="K2" s="7"/>
      <c r="L2" s="8" t="s">
        <v>26</v>
      </c>
      <c r="M2" s="38" t="s">
        <v>20</v>
      </c>
      <c r="N2" s="38"/>
      <c r="O2" s="38"/>
    </row>
    <row r="3" spans="2:15" s="1" customFormat="1" ht="27.95" customHeight="1" x14ac:dyDescent="0.2">
      <c r="B3" s="9" t="s">
        <v>27</v>
      </c>
      <c r="C3" s="9" t="s">
        <v>28</v>
      </c>
      <c r="D3" s="9" t="s">
        <v>29</v>
      </c>
      <c r="E3" s="9" t="s">
        <v>30</v>
      </c>
      <c r="F3" s="9" t="s">
        <v>10</v>
      </c>
      <c r="G3" s="9" t="s">
        <v>31</v>
      </c>
      <c r="H3" s="9" t="s">
        <v>32</v>
      </c>
      <c r="I3" s="9" t="s">
        <v>33</v>
      </c>
      <c r="J3" s="9" t="s">
        <v>34</v>
      </c>
      <c r="K3" s="9" t="s">
        <v>35</v>
      </c>
      <c r="L3" s="9" t="s">
        <v>36</v>
      </c>
      <c r="M3" s="9" t="s">
        <v>37</v>
      </c>
      <c r="N3" s="9" t="s">
        <v>38</v>
      </c>
      <c r="O3" s="9" t="s">
        <v>12</v>
      </c>
    </row>
    <row r="4" spans="2:15" s="1" customFormat="1" ht="27.95" customHeight="1" x14ac:dyDescent="0.2">
      <c r="B4" s="10">
        <v>1</v>
      </c>
      <c r="C4" s="18" t="s">
        <v>84</v>
      </c>
      <c r="D4" s="19">
        <v>45</v>
      </c>
      <c r="E4" s="19">
        <v>1251</v>
      </c>
      <c r="F4" s="19" t="s">
        <v>41</v>
      </c>
      <c r="G4" s="9"/>
      <c r="H4" s="19"/>
      <c r="I4" s="9"/>
      <c r="J4" s="9"/>
      <c r="K4" s="9"/>
      <c r="L4" s="9"/>
      <c r="M4" s="9"/>
      <c r="N4" s="9"/>
      <c r="O4" s="9"/>
    </row>
    <row r="5" spans="2:15" s="1" customFormat="1" ht="27.95" customHeight="1" x14ac:dyDescent="0.2">
      <c r="B5" s="10">
        <v>2</v>
      </c>
      <c r="C5" s="18" t="s">
        <v>85</v>
      </c>
      <c r="D5" s="19">
        <v>750</v>
      </c>
      <c r="E5" s="19">
        <v>1294</v>
      </c>
      <c r="F5" s="19" t="s">
        <v>82</v>
      </c>
      <c r="G5" s="9"/>
      <c r="H5" s="19"/>
      <c r="I5" s="9"/>
      <c r="J5" s="9"/>
      <c r="K5" s="9"/>
      <c r="L5" s="9"/>
      <c r="M5" s="9"/>
      <c r="N5" s="9"/>
      <c r="O5" s="9"/>
    </row>
    <row r="6" spans="2:15" s="1" customFormat="1" ht="27.95" customHeight="1" x14ac:dyDescent="0.2">
      <c r="B6" s="10">
        <v>3</v>
      </c>
      <c r="C6" s="18" t="s">
        <v>86</v>
      </c>
      <c r="D6" s="19">
        <v>200</v>
      </c>
      <c r="E6" s="19">
        <v>1262</v>
      </c>
      <c r="F6" s="19" t="s">
        <v>82</v>
      </c>
      <c r="G6" s="9"/>
      <c r="H6" s="19"/>
      <c r="I6" s="9"/>
      <c r="J6" s="9"/>
      <c r="K6" s="9"/>
      <c r="L6" s="9"/>
      <c r="M6" s="9"/>
      <c r="N6" s="9"/>
      <c r="O6" s="9"/>
    </row>
    <row r="7" spans="2:15" s="1" customFormat="1" ht="27.95" customHeight="1" x14ac:dyDescent="0.2">
      <c r="B7" s="10">
        <v>4</v>
      </c>
      <c r="C7" s="18" t="s">
        <v>87</v>
      </c>
      <c r="D7" s="19">
        <v>65</v>
      </c>
      <c r="E7" s="19">
        <v>1295</v>
      </c>
      <c r="F7" s="19" t="s">
        <v>82</v>
      </c>
      <c r="G7" s="9"/>
      <c r="H7" s="19"/>
      <c r="I7" s="9"/>
      <c r="J7" s="9"/>
      <c r="K7" s="9"/>
      <c r="L7" s="9"/>
      <c r="M7" s="9"/>
      <c r="N7" s="9"/>
      <c r="O7" s="9"/>
    </row>
    <row r="8" spans="2:15" ht="27.95" customHeight="1" x14ac:dyDescent="0.2">
      <c r="B8" s="20">
        <v>5</v>
      </c>
      <c r="C8" s="12" t="s">
        <v>88</v>
      </c>
      <c r="D8" s="19">
        <v>300</v>
      </c>
      <c r="E8" s="19" t="s">
        <v>89</v>
      </c>
      <c r="F8" s="19" t="s">
        <v>90</v>
      </c>
      <c r="G8" s="21"/>
      <c r="H8" s="19"/>
      <c r="I8" s="9"/>
      <c r="J8" s="21"/>
      <c r="K8" s="21"/>
      <c r="L8" s="21"/>
      <c r="M8" s="22"/>
      <c r="N8" s="22"/>
      <c r="O8" s="22"/>
    </row>
    <row r="9" spans="2:15" ht="27.95" customHeight="1" x14ac:dyDescent="0.2">
      <c r="B9" s="39" t="s">
        <v>42</v>
      </c>
      <c r="C9" s="39"/>
      <c r="D9" s="40">
        <f>SUM(I4:I8)</f>
        <v>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2:15" ht="27.95" customHeight="1" x14ac:dyDescent="0.2">
      <c r="B10" s="41" t="s">
        <v>43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2:15" ht="84" customHeight="1" x14ac:dyDescent="0.2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  <row r="12" spans="2:15" ht="27.95" customHeight="1" x14ac:dyDescent="0.2">
      <c r="B12" s="44" t="s">
        <v>44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2:15" ht="27.95" customHeight="1" x14ac:dyDescent="0.2">
      <c r="B13" s="45" t="s">
        <v>45</v>
      </c>
      <c r="C13" s="45"/>
      <c r="E13" s="46" t="s">
        <v>46</v>
      </c>
      <c r="F13" s="46"/>
      <c r="G13" s="46"/>
      <c r="H13" s="46"/>
      <c r="I13" s="46"/>
      <c r="J13" s="14"/>
      <c r="K13" s="14"/>
      <c r="L13" s="14"/>
      <c r="M13" s="14"/>
      <c r="N13" s="45" t="s">
        <v>47</v>
      </c>
      <c r="O13" s="45"/>
    </row>
    <row r="16" spans="2:15" s="2" customFormat="1" x14ac:dyDescent="0.2">
      <c r="B16" s="15" t="s">
        <v>48</v>
      </c>
      <c r="D16" s="1"/>
      <c r="E16" s="1"/>
      <c r="F16" s="1"/>
      <c r="G16" s="1"/>
      <c r="H16" s="1"/>
      <c r="I16" s="1"/>
      <c r="J16" s="1"/>
      <c r="K16" s="1"/>
      <c r="L16" s="1"/>
      <c r="M16" s="3"/>
      <c r="N16" s="3"/>
      <c r="O16" s="3"/>
    </row>
    <row r="17" spans="2:15" s="2" customFormat="1" x14ac:dyDescent="0.2">
      <c r="B17" s="16"/>
      <c r="D17" s="1"/>
      <c r="E17" s="1"/>
      <c r="F17" s="1"/>
      <c r="G17" s="1"/>
      <c r="H17" s="1"/>
      <c r="I17" s="1"/>
      <c r="J17" s="1"/>
      <c r="K17" s="1"/>
      <c r="L17" s="1"/>
      <c r="M17" s="3"/>
      <c r="N17" s="3"/>
      <c r="O17" s="3"/>
    </row>
  </sheetData>
  <mergeCells count="10">
    <mergeCell ref="B11:O11"/>
    <mergeCell ref="B12:O12"/>
    <mergeCell ref="B13:C13"/>
    <mergeCell ref="E13:I13"/>
    <mergeCell ref="N13:O13"/>
    <mergeCell ref="B1:O1"/>
    <mergeCell ref="M2:O2"/>
    <mergeCell ref="B9:C9"/>
    <mergeCell ref="D9:O9"/>
    <mergeCell ref="B10:O10"/>
  </mergeCells>
  <phoneticPr fontId="11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O16"/>
  <sheetViews>
    <sheetView showGridLines="0" workbookViewId="0">
      <selection activeCell="C15" sqref="C15"/>
    </sheetView>
  </sheetViews>
  <sheetFormatPr defaultColWidth="9" defaultRowHeight="14.25" x14ac:dyDescent="0.2"/>
  <cols>
    <col min="1" max="1" width="9" style="3"/>
    <col min="2" max="2" width="5.375" style="3" customWidth="1"/>
    <col min="3" max="3" width="40.125" style="2" customWidth="1"/>
    <col min="4" max="4" width="9.625" style="1" customWidth="1"/>
    <col min="5" max="5" width="13.7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 x14ac:dyDescent="0.2">
      <c r="B1" s="37" t="s">
        <v>25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2:15" ht="40.5" customHeight="1" x14ac:dyDescent="0.2">
      <c r="B2" s="4" t="str">
        <f>"项目编号："&amp;项目!C1</f>
        <v>项目编号：2026-CGB-02</v>
      </c>
      <c r="D2" s="5" t="s">
        <v>2</v>
      </c>
      <c r="E2" s="6" t="str">
        <f>项目!C2</f>
        <v>血酮试纸、医用灭菌包装材料灭菌指示物等医用耗材</v>
      </c>
      <c r="F2" s="7"/>
      <c r="G2" s="7"/>
      <c r="H2" s="7"/>
      <c r="I2" s="7"/>
      <c r="J2" s="7"/>
      <c r="K2" s="7"/>
      <c r="L2" s="8" t="s">
        <v>26</v>
      </c>
      <c r="M2" s="38" t="s">
        <v>21</v>
      </c>
      <c r="N2" s="38"/>
      <c r="O2" s="38"/>
    </row>
    <row r="3" spans="2:15" s="1" customFormat="1" ht="27.95" customHeight="1" x14ac:dyDescent="0.2">
      <c r="B3" s="9" t="s">
        <v>27</v>
      </c>
      <c r="C3" s="9" t="s">
        <v>28</v>
      </c>
      <c r="D3" s="9" t="s">
        <v>29</v>
      </c>
      <c r="E3" s="9" t="s">
        <v>30</v>
      </c>
      <c r="F3" s="9" t="s">
        <v>10</v>
      </c>
      <c r="G3" s="9" t="s">
        <v>31</v>
      </c>
      <c r="H3" s="9" t="s">
        <v>32</v>
      </c>
      <c r="I3" s="9" t="s">
        <v>33</v>
      </c>
      <c r="J3" s="9" t="s">
        <v>34</v>
      </c>
      <c r="K3" s="9" t="s">
        <v>35</v>
      </c>
      <c r="L3" s="9" t="s">
        <v>36</v>
      </c>
      <c r="M3" s="9" t="s">
        <v>37</v>
      </c>
      <c r="N3" s="9" t="s">
        <v>38</v>
      </c>
      <c r="O3" s="9" t="s">
        <v>12</v>
      </c>
    </row>
    <row r="4" spans="2:15" s="1" customFormat="1" ht="27.95" customHeight="1" x14ac:dyDescent="0.2">
      <c r="B4" s="10">
        <v>1</v>
      </c>
      <c r="C4" s="17" t="s">
        <v>91</v>
      </c>
      <c r="D4" s="12">
        <v>1950</v>
      </c>
      <c r="E4" s="11" t="s">
        <v>92</v>
      </c>
      <c r="F4" s="13" t="s">
        <v>93</v>
      </c>
      <c r="G4" s="9"/>
      <c r="H4" s="12">
        <v>21</v>
      </c>
      <c r="I4" s="9">
        <f>D4*H4</f>
        <v>40950</v>
      </c>
      <c r="J4" s="9"/>
      <c r="K4" s="9"/>
      <c r="L4" s="9"/>
      <c r="M4" s="9"/>
      <c r="N4" s="9"/>
      <c r="O4" s="9"/>
    </row>
    <row r="5" spans="2:15" s="1" customFormat="1" ht="27.95" customHeight="1" x14ac:dyDescent="0.2">
      <c r="B5" s="10">
        <v>2</v>
      </c>
      <c r="C5" s="17" t="s">
        <v>94</v>
      </c>
      <c r="D5" s="12">
        <v>750</v>
      </c>
      <c r="E5" s="11" t="s">
        <v>95</v>
      </c>
      <c r="F5" s="13" t="s">
        <v>93</v>
      </c>
      <c r="G5" s="9"/>
      <c r="H5" s="12">
        <v>0</v>
      </c>
      <c r="I5" s="9">
        <f>D5*H5</f>
        <v>0</v>
      </c>
      <c r="J5" s="9"/>
      <c r="K5" s="9"/>
      <c r="L5" s="9"/>
      <c r="M5" s="9"/>
      <c r="N5" s="9"/>
      <c r="O5" s="9"/>
    </row>
    <row r="6" spans="2:15" s="1" customFormat="1" ht="27.95" customHeight="1" x14ac:dyDescent="0.2">
      <c r="B6" s="10">
        <v>3</v>
      </c>
      <c r="C6" s="17" t="s">
        <v>96</v>
      </c>
      <c r="D6" s="12">
        <v>7</v>
      </c>
      <c r="E6" s="11" t="s">
        <v>97</v>
      </c>
      <c r="F6" s="13" t="s">
        <v>41</v>
      </c>
      <c r="G6" s="9"/>
      <c r="H6" s="12">
        <v>0</v>
      </c>
      <c r="I6" s="9">
        <f>D6*H6</f>
        <v>0</v>
      </c>
      <c r="J6" s="9"/>
      <c r="K6" s="9"/>
      <c r="L6" s="9"/>
      <c r="M6" s="9"/>
      <c r="N6" s="9"/>
      <c r="O6" s="9"/>
    </row>
    <row r="7" spans="2:15" s="1" customFormat="1" ht="27.95" customHeight="1" x14ac:dyDescent="0.2">
      <c r="B7" s="10">
        <v>4</v>
      </c>
      <c r="C7" s="17" t="s">
        <v>98</v>
      </c>
      <c r="D7" s="12">
        <v>1100</v>
      </c>
      <c r="E7" s="11" t="s">
        <v>99</v>
      </c>
      <c r="F7" s="13" t="s">
        <v>41</v>
      </c>
      <c r="G7" s="9"/>
      <c r="H7" s="12">
        <v>44</v>
      </c>
      <c r="I7" s="9">
        <f>D7*H7</f>
        <v>48400</v>
      </c>
      <c r="J7" s="9"/>
      <c r="K7" s="9"/>
      <c r="L7" s="9"/>
      <c r="M7" s="9"/>
      <c r="N7" s="9"/>
      <c r="O7" s="9"/>
    </row>
    <row r="8" spans="2:15" ht="27.95" customHeight="1" x14ac:dyDescent="0.2">
      <c r="B8" s="39" t="s">
        <v>42</v>
      </c>
      <c r="C8" s="39"/>
      <c r="D8" s="40">
        <f>SUM(I4:I7)</f>
        <v>89350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2:15" ht="27.95" customHeight="1" x14ac:dyDescent="0.2">
      <c r="B9" s="41" t="s">
        <v>43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2:15" ht="84" customHeight="1" x14ac:dyDescent="0.2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1" spans="2:15" ht="27.95" customHeight="1" x14ac:dyDescent="0.2">
      <c r="B11" s="44" t="s">
        <v>44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2:15" ht="27.95" customHeight="1" x14ac:dyDescent="0.2">
      <c r="B12" s="45" t="s">
        <v>45</v>
      </c>
      <c r="C12" s="45"/>
      <c r="E12" s="46" t="s">
        <v>46</v>
      </c>
      <c r="F12" s="46"/>
      <c r="G12" s="46"/>
      <c r="H12" s="46"/>
      <c r="I12" s="46"/>
      <c r="J12" s="14"/>
      <c r="K12" s="14"/>
      <c r="L12" s="14"/>
      <c r="M12" s="14"/>
      <c r="N12" s="45" t="s">
        <v>47</v>
      </c>
      <c r="O12" s="45"/>
    </row>
    <row r="15" spans="2:15" s="2" customFormat="1" x14ac:dyDescent="0.2">
      <c r="B15" s="15" t="s">
        <v>48</v>
      </c>
      <c r="D15" s="1"/>
      <c r="E15" s="1"/>
      <c r="F15" s="1"/>
      <c r="G15" s="1"/>
      <c r="H15" s="1"/>
      <c r="I15" s="1"/>
      <c r="J15" s="1"/>
      <c r="K15" s="1"/>
      <c r="L15" s="1"/>
      <c r="M15" s="3"/>
      <c r="N15" s="3"/>
      <c r="O15" s="3"/>
    </row>
    <row r="16" spans="2:15" s="2" customFormat="1" x14ac:dyDescent="0.2">
      <c r="B16" s="16"/>
      <c r="D16" s="1"/>
      <c r="E16" s="1"/>
      <c r="F16" s="1"/>
      <c r="G16" s="1"/>
      <c r="H16" s="1"/>
      <c r="I16" s="1"/>
      <c r="J16" s="1"/>
      <c r="K16" s="1"/>
      <c r="L16" s="1"/>
      <c r="M16" s="3"/>
      <c r="N16" s="3"/>
      <c r="O16" s="3"/>
    </row>
  </sheetData>
  <mergeCells count="10">
    <mergeCell ref="B10:O10"/>
    <mergeCell ref="B11:O11"/>
    <mergeCell ref="B12:C12"/>
    <mergeCell ref="E12:I12"/>
    <mergeCell ref="N12:O12"/>
    <mergeCell ref="B1:O1"/>
    <mergeCell ref="M2:O2"/>
    <mergeCell ref="B8:C8"/>
    <mergeCell ref="D8:O8"/>
    <mergeCell ref="B9:O9"/>
  </mergeCells>
  <phoneticPr fontId="11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O15"/>
  <sheetViews>
    <sheetView showGridLines="0" topLeftCell="B2" workbookViewId="0">
      <selection activeCell="C14" sqref="C14"/>
    </sheetView>
  </sheetViews>
  <sheetFormatPr defaultColWidth="9" defaultRowHeight="14.25" x14ac:dyDescent="0.2"/>
  <cols>
    <col min="1" max="1" width="9" style="3"/>
    <col min="2" max="2" width="5.375" style="3" customWidth="1"/>
    <col min="3" max="3" width="40.125" style="2" customWidth="1"/>
    <col min="4" max="4" width="9.625" style="1" customWidth="1"/>
    <col min="5" max="5" width="23.12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 x14ac:dyDescent="0.2">
      <c r="B1" s="37" t="s">
        <v>25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2:15" ht="40.5" customHeight="1" x14ac:dyDescent="0.2">
      <c r="B2" s="4" t="str">
        <f>"项目编号："&amp;项目!C1</f>
        <v>项目编号：2026-CGB-02</v>
      </c>
      <c r="D2" s="5" t="s">
        <v>2</v>
      </c>
      <c r="E2" s="6" t="str">
        <f>项目!C2</f>
        <v>血酮试纸、医用灭菌包装材料灭菌指示物等医用耗材</v>
      </c>
      <c r="F2" s="7"/>
      <c r="G2" s="7"/>
      <c r="H2" s="7"/>
      <c r="I2" s="7"/>
      <c r="J2" s="7"/>
      <c r="K2" s="7"/>
      <c r="L2" s="8" t="s">
        <v>26</v>
      </c>
      <c r="M2" s="38" t="s">
        <v>21</v>
      </c>
      <c r="N2" s="38"/>
      <c r="O2" s="38"/>
    </row>
    <row r="3" spans="2:15" s="1" customFormat="1" ht="27.95" customHeight="1" x14ac:dyDescent="0.2">
      <c r="B3" s="9" t="s">
        <v>27</v>
      </c>
      <c r="C3" s="9" t="s">
        <v>28</v>
      </c>
      <c r="D3" s="9" t="s">
        <v>29</v>
      </c>
      <c r="E3" s="9" t="s">
        <v>30</v>
      </c>
      <c r="F3" s="9" t="s">
        <v>10</v>
      </c>
      <c r="G3" s="9" t="s">
        <v>31</v>
      </c>
      <c r="H3" s="9" t="s">
        <v>32</v>
      </c>
      <c r="I3" s="9" t="s">
        <v>33</v>
      </c>
      <c r="J3" s="9" t="s">
        <v>34</v>
      </c>
      <c r="K3" s="9" t="s">
        <v>35</v>
      </c>
      <c r="L3" s="9" t="s">
        <v>36</v>
      </c>
      <c r="M3" s="9" t="s">
        <v>37</v>
      </c>
      <c r="N3" s="9" t="s">
        <v>38</v>
      </c>
      <c r="O3" s="9" t="s">
        <v>12</v>
      </c>
    </row>
    <row r="4" spans="2:15" s="1" customFormat="1" ht="27.95" customHeight="1" x14ac:dyDescent="0.2">
      <c r="B4" s="10">
        <v>1</v>
      </c>
      <c r="C4" s="11" t="s">
        <v>100</v>
      </c>
      <c r="D4" s="12">
        <v>590</v>
      </c>
      <c r="E4" s="11" t="s">
        <v>101</v>
      </c>
      <c r="F4" s="13" t="s">
        <v>102</v>
      </c>
      <c r="G4" s="9"/>
      <c r="H4" s="12"/>
      <c r="I4" s="9"/>
      <c r="J4" s="9"/>
      <c r="K4" s="9"/>
      <c r="L4" s="9"/>
      <c r="M4" s="9"/>
      <c r="N4" s="9"/>
      <c r="O4" s="9"/>
    </row>
    <row r="5" spans="2:15" s="1" customFormat="1" ht="27.95" customHeight="1" x14ac:dyDescent="0.2">
      <c r="B5" s="10">
        <v>2</v>
      </c>
      <c r="C5" s="11" t="s">
        <v>100</v>
      </c>
      <c r="D5" s="12">
        <v>490</v>
      </c>
      <c r="E5" s="12" t="s">
        <v>103</v>
      </c>
      <c r="F5" s="13" t="s">
        <v>102</v>
      </c>
      <c r="G5" s="9"/>
      <c r="H5" s="12"/>
      <c r="I5" s="9"/>
      <c r="J5" s="9"/>
      <c r="K5" s="9"/>
      <c r="L5" s="9"/>
      <c r="M5" s="9"/>
      <c r="N5" s="9"/>
      <c r="O5" s="9"/>
    </row>
    <row r="6" spans="2:15" s="1" customFormat="1" ht="27.95" customHeight="1" x14ac:dyDescent="0.2">
      <c r="B6" s="10">
        <v>3</v>
      </c>
      <c r="C6" s="11" t="s">
        <v>100</v>
      </c>
      <c r="D6" s="12">
        <v>95</v>
      </c>
      <c r="E6" s="11" t="s">
        <v>104</v>
      </c>
      <c r="F6" s="13" t="s">
        <v>102</v>
      </c>
      <c r="G6" s="9"/>
      <c r="H6" s="12"/>
      <c r="I6" s="9"/>
      <c r="J6" s="9"/>
      <c r="K6" s="9"/>
      <c r="L6" s="9"/>
      <c r="M6" s="9"/>
      <c r="N6" s="9"/>
      <c r="O6" s="9"/>
    </row>
    <row r="7" spans="2:15" ht="27.95" customHeight="1" x14ac:dyDescent="0.2">
      <c r="B7" s="39" t="s">
        <v>42</v>
      </c>
      <c r="C7" s="39"/>
      <c r="D7" s="40">
        <f>SUM(I4:I6)</f>
        <v>0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ht="27.95" customHeight="1" x14ac:dyDescent="0.2">
      <c r="B8" s="41" t="s">
        <v>43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2:15" ht="84" customHeight="1" x14ac:dyDescent="0.2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2:15" ht="27.95" customHeight="1" x14ac:dyDescent="0.2">
      <c r="B10" s="44" t="s">
        <v>44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2:15" ht="27.95" customHeight="1" x14ac:dyDescent="0.2">
      <c r="B11" s="45" t="s">
        <v>45</v>
      </c>
      <c r="C11" s="45"/>
      <c r="E11" s="46" t="s">
        <v>46</v>
      </c>
      <c r="F11" s="46"/>
      <c r="G11" s="46"/>
      <c r="H11" s="46"/>
      <c r="I11" s="46"/>
      <c r="J11" s="14"/>
      <c r="K11" s="14"/>
      <c r="L11" s="14"/>
      <c r="M11" s="14"/>
      <c r="N11" s="45" t="s">
        <v>47</v>
      </c>
      <c r="O11" s="45"/>
    </row>
    <row r="14" spans="2:15" s="2" customFormat="1" x14ac:dyDescent="0.2">
      <c r="B14" s="15" t="s">
        <v>48</v>
      </c>
      <c r="D14" s="1"/>
      <c r="E14" s="1"/>
      <c r="F14" s="1"/>
      <c r="G14" s="1"/>
      <c r="H14" s="1"/>
      <c r="I14" s="1"/>
      <c r="J14" s="1"/>
      <c r="K14" s="1"/>
      <c r="L14" s="1"/>
      <c r="M14" s="3"/>
      <c r="N14" s="3"/>
      <c r="O14" s="3"/>
    </row>
    <row r="15" spans="2:15" s="2" customFormat="1" x14ac:dyDescent="0.2">
      <c r="B15" s="16"/>
      <c r="D15" s="1"/>
      <c r="E15" s="1"/>
      <c r="F15" s="1"/>
      <c r="G15" s="1"/>
      <c r="H15" s="1"/>
      <c r="I15" s="1"/>
      <c r="J15" s="1"/>
      <c r="K15" s="1"/>
      <c r="L15" s="1"/>
      <c r="M15" s="3"/>
      <c r="N15" s="3"/>
      <c r="O15" s="3"/>
    </row>
  </sheetData>
  <mergeCells count="10">
    <mergeCell ref="B9:O9"/>
    <mergeCell ref="B10:O10"/>
    <mergeCell ref="B11:C11"/>
    <mergeCell ref="E11:I11"/>
    <mergeCell ref="N11:O11"/>
    <mergeCell ref="B1:O1"/>
    <mergeCell ref="M2:O2"/>
    <mergeCell ref="B7:C7"/>
    <mergeCell ref="D7:O7"/>
    <mergeCell ref="B8:O8"/>
  </mergeCells>
  <phoneticPr fontId="11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项目</vt:lpstr>
      <vt:lpstr>标项1</vt:lpstr>
      <vt:lpstr>标项2</vt:lpstr>
      <vt:lpstr>标项3</vt:lpstr>
      <vt:lpstr>标项4</vt:lpstr>
      <vt:lpstr>标项5</vt:lpstr>
      <vt:lpstr>标项6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2024-12-13T06:04:00Z</cp:lastPrinted>
  <dcterms:created xsi:type="dcterms:W3CDTF">2023-10-19T04:16:00Z</dcterms:created>
  <dcterms:modified xsi:type="dcterms:W3CDTF">2026-04-19T04:30:16Z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E4571D173623428E8C9BE392DC5166F0_12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